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ignollesc\Documents\A-Cellule action scientifique\APR\APR 2025-2026\"/>
    </mc:Choice>
  </mc:AlternateContent>
  <workbookProtection workbookAlgorithmName="SHA-512" workbookHashValue="LbPkpMG3Z6pEsCgsCYbE/F0hq2eR30IcESR3uoYoUYkuDWJ1kQDPNkN8pVjzMvn8tuLrzujWwTbnIjmazJfBSA==" workbookSaltValue="EY4xHiQDVgOxP/PIJ/LN8g==" workbookSpinCount="100000" lockStructure="1"/>
  <bookViews>
    <workbookView xWindow="0" yWindow="0" windowWidth="25200" windowHeight="12850"/>
  </bookViews>
  <sheets>
    <sheet name="Fiche Résumé à valider" sheetId="1" r:id="rId1"/>
    <sheet name="Programme des travaux" sheetId="2" r:id="rId2"/>
    <sheet name="Autres financements" sheetId="3" r:id="rId3"/>
    <sheet name="Demande CDD" sheetId="4" r:id="rId4"/>
    <sheet name="Echéancier financier" sheetId="5" r:id="rId5"/>
  </sheets>
  <definedNames>
    <definedName name="_xlnm.Print_Area" localSheetId="2">'Autres financements'!$A$1:$G$35</definedName>
    <definedName name="_xlnm.Print_Area" localSheetId="3">'Demande CDD'!$A$1:$C$30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2" l="1"/>
  <c r="F53" i="2" l="1"/>
  <c r="B18" i="4" l="1"/>
  <c r="B17" i="4"/>
  <c r="B3" i="4"/>
  <c r="B2" i="4"/>
  <c r="B8" i="1"/>
  <c r="B7" i="1"/>
  <c r="B4" i="1"/>
  <c r="B3" i="1"/>
  <c r="B2" i="1"/>
  <c r="F49" i="2"/>
  <c r="F48" i="2"/>
  <c r="F47" i="2"/>
  <c r="F46" i="2"/>
  <c r="F45" i="2"/>
  <c r="F44" i="2"/>
  <c r="F50" i="2" s="1"/>
  <c r="F41" i="2"/>
  <c r="F51" i="2" s="1"/>
  <c r="F32" i="2"/>
  <c r="F22" i="2"/>
  <c r="F54" i="2" l="1"/>
  <c r="I14" i="5"/>
  <c r="H14" i="5"/>
  <c r="G14" i="5"/>
  <c r="F14" i="5"/>
  <c r="E14" i="5"/>
  <c r="C14" i="5"/>
  <c r="B14" i="5"/>
  <c r="I10" i="5"/>
  <c r="H10" i="5"/>
  <c r="G10" i="5"/>
  <c r="F10" i="5"/>
  <c r="E10" i="5"/>
  <c r="C10" i="5"/>
  <c r="C11" i="5" s="1"/>
  <c r="C15" i="5" s="1"/>
  <c r="B10" i="5"/>
  <c r="I9" i="5"/>
  <c r="I11" i="5" s="1"/>
  <c r="I15" i="5" s="1"/>
  <c r="H9" i="5"/>
  <c r="G9" i="5"/>
  <c r="F9" i="5"/>
  <c r="F11" i="5" s="1"/>
  <c r="F15" i="5" s="1"/>
  <c r="E9" i="5"/>
  <c r="C9" i="5"/>
  <c r="B9" i="5"/>
  <c r="B11" i="5" s="1"/>
  <c r="B15" i="5" s="1"/>
  <c r="D8" i="5"/>
  <c r="J8" i="5" s="1"/>
  <c r="F32" i="3"/>
  <c r="D13" i="5" s="1"/>
  <c r="J13" i="5" s="1"/>
  <c r="E21" i="3"/>
  <c r="F21" i="3" s="1"/>
  <c r="E20" i="3"/>
  <c r="F20" i="3" s="1"/>
  <c r="F19" i="3"/>
  <c r="E19" i="3"/>
  <c r="F18" i="3"/>
  <c r="E18" i="3"/>
  <c r="E17" i="3"/>
  <c r="F17" i="3" s="1"/>
  <c r="E16" i="3"/>
  <c r="F16" i="3" s="1"/>
  <c r="F15" i="3"/>
  <c r="E15" i="3"/>
  <c r="F14" i="3"/>
  <c r="E14" i="3"/>
  <c r="E13" i="3"/>
  <c r="F13" i="3" s="1"/>
  <c r="E12" i="3"/>
  <c r="F12" i="3" s="1"/>
  <c r="E11" i="3"/>
  <c r="F11" i="3" s="1"/>
  <c r="E10" i="3"/>
  <c r="F10" i="3" s="1"/>
  <c r="E9" i="3"/>
  <c r="F9" i="3" s="1"/>
  <c r="E8" i="3"/>
  <c r="F8" i="3" s="1"/>
  <c r="F7" i="3"/>
  <c r="E7" i="3"/>
  <c r="E6" i="3"/>
  <c r="F6" i="3" s="1"/>
  <c r="E5" i="3"/>
  <c r="F5" i="3" s="1"/>
  <c r="E4" i="3"/>
  <c r="F4" i="3" s="1"/>
  <c r="D7" i="5"/>
  <c r="J7" i="5" s="1"/>
  <c r="D6" i="5"/>
  <c r="J6" i="5" s="1"/>
  <c r="D5" i="5"/>
  <c r="J5" i="5" s="1"/>
  <c r="E11" i="5" l="1"/>
  <c r="E15" i="5" s="1"/>
  <c r="G11" i="5"/>
  <c r="G15" i="5" s="1"/>
  <c r="H11" i="5"/>
  <c r="H15" i="5" s="1"/>
  <c r="F22" i="3"/>
  <c r="D4" i="5"/>
  <c r="D20" i="5" l="1"/>
  <c r="D9" i="5"/>
  <c r="J4" i="5"/>
  <c r="D10" i="5"/>
  <c r="F33" i="3"/>
  <c r="D12" i="5"/>
  <c r="D11" i="5" l="1"/>
  <c r="J10" i="5"/>
  <c r="J9" i="5"/>
  <c r="D14" i="5"/>
  <c r="J12" i="5"/>
  <c r="J14" i="5" s="1"/>
  <c r="D15" i="5" l="1"/>
  <c r="J11" i="5"/>
  <c r="J15" i="5" s="1"/>
</calcChain>
</file>

<file path=xl/comments1.xml><?xml version="1.0" encoding="utf-8"?>
<comments xmlns="http://schemas.openxmlformats.org/spreadsheetml/2006/main">
  <authors>
    <author>Berthele Patricia</author>
  </authors>
  <commentList>
    <comment ref="A1" authorId="0" shapeId="0">
      <text>
        <r>
          <rPr>
            <i/>
            <sz val="11"/>
            <color indexed="60"/>
            <rFont val="Arial"/>
            <family val="2"/>
          </rPr>
          <t xml:space="preserve">Ce formulaire faisant l'objet d'un traitement informatique, ne pas modifier le nombre de lignes. 
Vous n'avez rien à saisir dans cet onglet </t>
        </r>
      </text>
    </comment>
  </commentList>
</comments>
</file>

<file path=xl/comments2.xml><?xml version="1.0" encoding="utf-8"?>
<comments xmlns="http://schemas.openxmlformats.org/spreadsheetml/2006/main">
  <authors>
    <author/>
    <author>vignollesc</author>
  </authors>
  <commentList>
    <comment ref="A1" authorId="0" shapeId="0">
      <text>
        <r>
          <rPr>
            <b/>
            <i/>
            <sz val="12"/>
            <color indexed="60"/>
            <rFont val="Arial"/>
            <family val="2"/>
          </rPr>
          <t>Ce formulaire faisant l'objet d'un traitement informatique, ne pas modifier le nombre de lignes. 
Seules les cellules en blanc sont à compléter</t>
        </r>
      </text>
    </comment>
    <comment ref="A23" authorId="0" shapeId="0">
      <text>
        <r>
          <rPr>
            <b/>
            <sz val="8"/>
            <color rgb="FF000000"/>
            <rFont val="Arial"/>
            <family val="2"/>
          </rPr>
          <t xml:space="preserve">Besoins informatiques : </t>
        </r>
        <r>
          <rPr>
            <sz val="8"/>
            <color rgb="FF000000"/>
            <rFont val="Arial"/>
            <family val="2"/>
          </rPr>
          <t>pour le Domaine Sciences de la Terre, les demandes de ce type relèvent, sauf exception, des commissions spécialisées : Océan, Atmosphère ou Sciences de la Terre de l'INSU.</t>
        </r>
      </text>
    </comment>
    <comment ref="F52" authorId="1" shapeId="0">
      <text>
        <r>
          <rPr>
            <sz val="9"/>
            <color indexed="81"/>
            <rFont val="Tahoma"/>
            <family val="2"/>
          </rPr>
          <t xml:space="preserve">
Pour les laboratoires </t>
        </r>
        <r>
          <rPr>
            <b/>
            <sz val="9"/>
            <color indexed="81"/>
            <rFont val="Tahoma"/>
            <family val="2"/>
          </rPr>
          <t>non affiliés au CNRS</t>
        </r>
        <r>
          <rPr>
            <sz val="9"/>
            <color indexed="81"/>
            <rFont val="Tahoma"/>
            <family val="2"/>
          </rPr>
          <t>, ne pas supprimer de ligne mais remplacer la formule de calcul par 0.</t>
        </r>
      </text>
    </comment>
    <comment ref="F53" authorId="0" shapeId="0">
      <text>
        <r>
          <rPr>
            <b/>
            <sz val="9"/>
            <color rgb="FF000000"/>
            <rFont val="Arial"/>
            <family val="2"/>
          </rPr>
          <t xml:space="preserve">
</t>
        </r>
        <r>
          <rPr>
            <sz val="9"/>
            <color rgb="FF000000"/>
            <rFont val="Arial"/>
            <family val="2"/>
          </rPr>
          <t xml:space="preserve">Pour les </t>
        </r>
        <r>
          <rPr>
            <b/>
            <sz val="9"/>
            <color rgb="FF000000"/>
            <rFont val="Arial"/>
            <family val="2"/>
          </rPr>
          <t>laboratoires non affiliés au CNRS</t>
        </r>
        <r>
          <rPr>
            <sz val="9"/>
            <color rgb="FF000000"/>
            <rFont val="Arial"/>
            <family val="2"/>
          </rPr>
          <t xml:space="preserve">, ne pas supprimer de ligne mais remplacer la formule de calcul par 0.
</t>
        </r>
      </text>
    </comment>
  </commentList>
</comments>
</file>

<file path=xl/comments3.xml><?xml version="1.0" encoding="utf-8"?>
<comments xmlns="http://schemas.openxmlformats.org/spreadsheetml/2006/main">
  <authors>
    <author>Berthele Patricia</author>
    <author>DEGRAVE</author>
  </authors>
  <commentList>
    <comment ref="A1" authorId="0" shapeId="0">
      <text>
        <r>
          <rPr>
            <b/>
            <i/>
            <sz val="10"/>
            <color indexed="60"/>
            <rFont val="Arial"/>
            <family val="2"/>
          </rPr>
          <t>Ce formulaire faisant l'objet d'un traitement informatique, ne pas modifier le nombre de lignes. 
Seules les cellules en blanc sont à compléter</t>
        </r>
        <r>
          <rPr>
            <sz val="9"/>
            <color indexed="60"/>
            <rFont val="Arial"/>
            <family val="2"/>
          </rPr>
          <t xml:space="preserve">
</t>
        </r>
      </text>
    </comment>
    <comment ref="A2" authorId="0" shapeId="0">
      <text>
        <r>
          <rPr>
            <b/>
            <sz val="9"/>
            <color indexed="81"/>
            <rFont val="Arial"/>
            <family val="2"/>
          </rPr>
          <t xml:space="preserve">
Contribution Personnels :
</t>
        </r>
        <r>
          <rPr>
            <sz val="9"/>
            <color indexed="81"/>
            <rFont val="Arial"/>
            <family val="2"/>
          </rPr>
          <t>Il faut indiquer le</t>
        </r>
        <r>
          <rPr>
            <b/>
            <sz val="9"/>
            <color indexed="81"/>
            <rFont val="Arial"/>
            <family val="2"/>
          </rPr>
          <t xml:space="preserve"> nom des personnes de l’unité</t>
        </r>
        <r>
          <rPr>
            <sz val="9"/>
            <color indexed="81"/>
            <rFont val="Arial"/>
            <family val="2"/>
          </rPr>
          <t xml:space="preserve"> qui vont travailler sur le projet en précisant pour chacun :
- leur qualification (IR, IE, CR, PR, doctorant, pot-doctorant…) , 
- le  pourcentage de leur temps de travail qu’ils vont consacrer à ce projet par rapport à un temps plein
- le montant de leur rémunération </t>
        </r>
        <r>
          <rPr>
            <b/>
            <sz val="9"/>
            <color indexed="81"/>
            <rFont val="Arial"/>
            <family val="2"/>
          </rPr>
          <t>brute</t>
        </r>
        <r>
          <rPr>
            <sz val="9"/>
            <color indexed="81"/>
            <rFont val="Arial"/>
            <family val="2"/>
          </rPr>
          <t xml:space="preserve"> mensuelle. 
Ces 2 dernières informations permettent de </t>
        </r>
        <r>
          <rPr>
            <b/>
            <sz val="9"/>
            <color indexed="81"/>
            <rFont val="Arial"/>
            <family val="2"/>
          </rPr>
          <t xml:space="preserve">calculer automatiquement </t>
        </r>
        <r>
          <rPr>
            <sz val="9"/>
            <color indexed="81"/>
            <rFont val="Arial"/>
            <family val="2"/>
          </rPr>
          <t>le nombre de mois consacrés dans l’année à ce projet par cette personne (colonne E) et la ressource financière que cela représente (colonne F). 
Par défaut, la colonne "C" se base sur un temps plein. Si personnel à temps partiel, adapter la contribution</t>
        </r>
      </text>
    </comment>
    <comment ref="A23" authorId="1" shapeId="0">
      <text>
        <r>
          <rPr>
            <b/>
            <sz val="9"/>
            <color indexed="81"/>
            <rFont val="Arial"/>
            <family val="2"/>
          </rPr>
          <t xml:space="preserve">
Financements externes : </t>
        </r>
        <r>
          <rPr>
            <sz val="9"/>
            <color indexed="81"/>
            <rFont val="Arial"/>
            <family val="2"/>
          </rPr>
          <t>indiquer les sources de financement censées couvrir des activités autres que celles financées par le CNES : programmes nationaux, ANR, ESA.... Indiquer le montant si le financement est acquis</t>
        </r>
      </text>
    </comment>
  </commentList>
</comments>
</file>

<file path=xl/comments4.xml><?xml version="1.0" encoding="utf-8"?>
<comments xmlns="http://schemas.openxmlformats.org/spreadsheetml/2006/main">
  <authors>
    <author>DEGRAVE</author>
  </authors>
  <commentList>
    <comment ref="A1" authorId="0" shapeId="0">
      <text>
        <r>
          <rPr>
            <i/>
            <sz val="11"/>
            <color indexed="60"/>
            <rFont val="Arial"/>
            <family val="2"/>
          </rPr>
          <t>1 fiche par demande
2 demandes maximum
Pour l'automatisation des calculs, ne pas dupliquer les onglets</t>
        </r>
      </text>
    </comment>
    <comment ref="A16" authorId="0" shapeId="0">
      <text>
        <r>
          <rPr>
            <sz val="10"/>
            <color indexed="81"/>
            <rFont val="Arial"/>
            <family val="2"/>
          </rPr>
          <t>1 fiche par demande</t>
        </r>
      </text>
    </comment>
  </commentList>
</comments>
</file>

<file path=xl/comments5.xml><?xml version="1.0" encoding="utf-8"?>
<comments xmlns="http://schemas.openxmlformats.org/spreadsheetml/2006/main">
  <authors>
    <author>DEGRAVE</author>
  </authors>
  <commentList>
    <comment ref="D3" authorId="0" shapeId="0">
      <text>
        <r>
          <rPr>
            <sz val="9"/>
            <color indexed="81"/>
            <rFont val="Arial"/>
            <family val="2"/>
          </rPr>
          <t xml:space="preserve">
Les sommes indiquées sont issues des onglets "programme des travaux" et "demande de CDD"</t>
        </r>
      </text>
    </comment>
    <comment ref="B4" authorId="0" shapeId="0">
      <text>
        <r>
          <rPr>
            <sz val="9"/>
            <color indexed="81"/>
            <rFont val="Arial"/>
            <family val="2"/>
          </rPr>
          <t>Financements acquis</t>
        </r>
      </text>
    </comment>
    <comment ref="C4" authorId="0" shapeId="0">
      <text>
        <r>
          <rPr>
            <sz val="9"/>
            <color indexed="81"/>
            <rFont val="Arial"/>
            <family val="2"/>
          </rPr>
          <t xml:space="preserve">Financements acquis pour l'année 2025
</t>
        </r>
      </text>
    </comment>
    <comment ref="A13" authorId="0" shapeId="0">
      <text>
        <r>
          <rPr>
            <sz val="9"/>
            <color indexed="81"/>
            <rFont val="Arial"/>
            <family val="2"/>
          </rPr>
          <t xml:space="preserve">
Sources de financements acquises, autres qu'un financement par le CNES, dont a bénéficié ou pourra bénéficier le projet pour couvrir des activités autres que celles financées par le CNES, en particulier : programmes nationaux, ANR, ESA, PCRD.</t>
        </r>
      </text>
    </comment>
  </commentList>
</comments>
</file>

<file path=xl/sharedStrings.xml><?xml version="1.0" encoding="utf-8"?>
<sst xmlns="http://schemas.openxmlformats.org/spreadsheetml/2006/main" count="223" uniqueCount="119">
  <si>
    <t>Intitulé de la proposition</t>
  </si>
  <si>
    <t>Prénom</t>
  </si>
  <si>
    <t>Téléphone</t>
  </si>
  <si>
    <t>Adresse e-mail</t>
  </si>
  <si>
    <t>Code Unité INSU (UMR…)</t>
  </si>
  <si>
    <t>Thématique principale</t>
  </si>
  <si>
    <t>DEMANDE D'ACHAT</t>
  </si>
  <si>
    <t>CODE OTP</t>
  </si>
  <si>
    <t>RESPONSABLE TECHNIQUE</t>
  </si>
  <si>
    <t>LABORATOIRE</t>
  </si>
  <si>
    <t>CODE UNITE INSU (UMR…)</t>
  </si>
  <si>
    <t>INTITULE DE L'EXPERIENCE</t>
  </si>
  <si>
    <t>PROPOSANT</t>
  </si>
  <si>
    <t>BUDGET DEMANDE AU CNES PAR LABORATOIRE</t>
  </si>
  <si>
    <t>A - LISTE DU MATERIEL INVENTORIABLE (de plus de 1 000 € HT)</t>
  </si>
  <si>
    <t>Valeur d'achat € HT</t>
  </si>
  <si>
    <t>TOTAL MATERIELS INVENTORIABLES (théoriquement 100 % / année N de l'achat du matériel)</t>
  </si>
  <si>
    <t>B - ETUDES ET REALISATIONS, MATERIELS NON INVENTORIABLES</t>
  </si>
  <si>
    <t>TOTAL ETUDES / REALISATIONS / MATERIELS NON INVENTORIABLES</t>
  </si>
  <si>
    <t>Nombre participants</t>
  </si>
  <si>
    <t>Destination</t>
  </si>
  <si>
    <t>Nombre de jours</t>
  </si>
  <si>
    <t>Coût estimé € HT</t>
  </si>
  <si>
    <t>D - PERSONNEL (Vacations/Stagiaires. Les personnels en CDD ne figurent pas sur cette fiche)</t>
  </si>
  <si>
    <t>Type de personnel</t>
  </si>
  <si>
    <t>Indemnités mensuelles</t>
  </si>
  <si>
    <t>Nombre de mois</t>
  </si>
  <si>
    <t>Sous-total € HT</t>
  </si>
  <si>
    <t>TOTAL PERSONNEL</t>
  </si>
  <si>
    <t>TOTAL H.T. A + B + C + D</t>
  </si>
  <si>
    <t>TOTAL H.T. DEMANDE AU CNES  A + B + C + D + FRAIS DE GESTION</t>
  </si>
  <si>
    <t>Petit matériel</t>
  </si>
  <si>
    <t>Entretien réparation matériel</t>
  </si>
  <si>
    <t>Consommables</t>
  </si>
  <si>
    <t>Frais de publication</t>
  </si>
  <si>
    <t>Utilisation moyens informatiques</t>
  </si>
  <si>
    <t>Utilisation moyens essais</t>
  </si>
  <si>
    <t>Achats logiciels</t>
  </si>
  <si>
    <t>Sous-traitance (d'étude ou autre…)</t>
  </si>
  <si>
    <t>E - PERSONNEL SCIENTIFIQUE ET TECHNIQUE DU PROPOSANT</t>
  </si>
  <si>
    <t>Nom</t>
  </si>
  <si>
    <t>Qualification</t>
  </si>
  <si>
    <t>% Contribution projet</t>
  </si>
  <si>
    <t>Montant mensuel</t>
  </si>
  <si>
    <t>TOTAL PERSONNEL SCIENTIFIQUE ET TECHNIQUE DU PROPOSANT</t>
  </si>
  <si>
    <t>F - FINANCEMENTS EXTERNES</t>
  </si>
  <si>
    <t>Origine</t>
  </si>
  <si>
    <t>Type de dotation</t>
  </si>
  <si>
    <t>Préciser si autre</t>
  </si>
  <si>
    <t>Statut de la dotation</t>
  </si>
  <si>
    <t>Elément financé</t>
  </si>
  <si>
    <t>Montant € HT</t>
  </si>
  <si>
    <t>TOTAL PARTICIPATION DU LABORATOIRE</t>
  </si>
  <si>
    <t>dotation ordinaire</t>
  </si>
  <si>
    <t>contrat origine publique</t>
  </si>
  <si>
    <t>contrat origine privée</t>
  </si>
  <si>
    <t>autre</t>
  </si>
  <si>
    <t>demandée</t>
  </si>
  <si>
    <t>acquise</t>
  </si>
  <si>
    <t>DEMANDE DE CDD</t>
  </si>
  <si>
    <t>Laboratoire demandeur</t>
  </si>
  <si>
    <t>Plan de travail</t>
  </si>
  <si>
    <t>Renouvellement ou nouveau CDD</t>
  </si>
  <si>
    <t>Catégorie du CDD</t>
  </si>
  <si>
    <t>Type d'activité</t>
  </si>
  <si>
    <t>Autre type d'activité</t>
  </si>
  <si>
    <t>Durée du CDD demandée (en mois)</t>
  </si>
  <si>
    <t>Date de démarrage envisagée (en cas de nouveau contrat)</t>
  </si>
  <si>
    <t>Date de renouvellement le cas échéant</t>
  </si>
  <si>
    <t>Date de la première embauche (en cas de renouvellement)</t>
  </si>
  <si>
    <t>Justification de la demande (compétence manquante, remplacement...)</t>
  </si>
  <si>
    <t>Coût estimé en € HT</t>
  </si>
  <si>
    <t>Nouveau CDD</t>
  </si>
  <si>
    <t>Renouvellement</t>
  </si>
  <si>
    <t>AI</t>
  </si>
  <si>
    <t>IE</t>
  </si>
  <si>
    <t>IR</t>
  </si>
  <si>
    <t>T</t>
  </si>
  <si>
    <t>Postes de dépenses</t>
  </si>
  <si>
    <t>Total</t>
  </si>
  <si>
    <t>Achats équipements/matériels inventoriables</t>
  </si>
  <si>
    <t>Etudes et réalisations, petits équipements, consommables, maintenance</t>
  </si>
  <si>
    <t>Missions</t>
  </si>
  <si>
    <t>Vacations</t>
  </si>
  <si>
    <t>CDD</t>
  </si>
  <si>
    <t>Total demandé au CNES</t>
  </si>
  <si>
    <t>Personnel technique et scientifique du proposant</t>
  </si>
  <si>
    <t>Sources de financement non CNES</t>
  </si>
  <si>
    <t>Total non CNES</t>
  </si>
  <si>
    <t>TOTAL COUT ACTIVITE PAR LABORATOIRE</t>
  </si>
  <si>
    <t>Explications en cas d'évolution notable</t>
  </si>
  <si>
    <t>TOTAL FINANCEMENTS EXTERNES</t>
  </si>
  <si>
    <t>TOTAL MISSIONS PAR LABORATOIRE</t>
  </si>
  <si>
    <t>C - MISSIONS</t>
  </si>
  <si>
    <t xml:space="preserve">FRAIS DE GESTION 1 </t>
  </si>
  <si>
    <t>FRAIS DE GESTION 2</t>
  </si>
  <si>
    <t>Frais de gestion 1</t>
  </si>
  <si>
    <t>Frais de gestion 2</t>
  </si>
  <si>
    <t/>
  </si>
  <si>
    <t>Dotation ordinaire</t>
  </si>
  <si>
    <t>Acquise</t>
  </si>
  <si>
    <t>Demandée</t>
  </si>
  <si>
    <t>Nom du scientifique proposant</t>
  </si>
  <si>
    <t>Structure/laboratoire (acronyme)</t>
  </si>
  <si>
    <t>Thématique secondaire</t>
  </si>
  <si>
    <t xml:space="preserve">sujet (mission) </t>
  </si>
  <si>
    <t>Action nouvelle ou engagée (année)</t>
  </si>
  <si>
    <t xml:space="preserve">AUTRES MOYENS UTILISES PAR LE PROJET </t>
  </si>
  <si>
    <t xml:space="preserve">DEMANDE DE CDD </t>
  </si>
  <si>
    <t>ECHEANCIER FINANCIER PREVISIONNEL</t>
  </si>
  <si>
    <t>Pour les propositions nouvelles, établir l'échéancier depuis le début de l'expérience jusqu'à son achèvement
Pour les propositions engagées, l'échéancier doit être actualisé chaque année, en expliquant et justifiant les évolutions importantes et en indiquant les budgets effectivement attribués les années précédentes. Expliquer, le cas échéant les évolutions notables par rapport au budget présenté l'année dernière.</t>
  </si>
  <si>
    <r>
      <t xml:space="preserve">RESUME DES OBJECTIFS SCIENTIFIQUES </t>
    </r>
    <r>
      <rPr>
        <sz val="10"/>
        <color theme="1"/>
        <rFont val="Arial"/>
        <family val="2"/>
      </rPr>
      <t>(compléter ci-dessous)</t>
    </r>
  </si>
  <si>
    <r>
      <t xml:space="preserve">DISPOSITIF EXPERIMENTAL </t>
    </r>
    <r>
      <rPr>
        <sz val="10"/>
        <color theme="1"/>
        <rFont val="Arial"/>
        <family val="2"/>
      </rPr>
      <t>(compléter ci-dessous)</t>
    </r>
  </si>
  <si>
    <r>
      <t xml:space="preserve">PROGRAMME DES TRAVAUX ET DELAIS D'EXECUTION </t>
    </r>
    <r>
      <rPr>
        <sz val="10"/>
        <color theme="1"/>
        <rFont val="Arial"/>
        <family val="2"/>
      </rPr>
      <t>(à décrire ci-dessous ou cf convention cadre)</t>
    </r>
  </si>
  <si>
    <t>NOM</t>
  </si>
  <si>
    <t>PROGRAMME DES TRAVAUX POUR ANNEE 2026</t>
  </si>
  <si>
    <t>&lt; 2025</t>
  </si>
  <si>
    <t>&gt; 2030</t>
  </si>
  <si>
    <t>FICHE RESUME DE LA PROPOSITION - ANNEE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</si>
</sst>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Calibri"/>
      <family val="2"/>
      <scheme val="minor"/>
    </font>
    <font>
      <sz val="12"/>
      <color theme="1"/>
      <name val="Arial"/>
      <family val="2"/>
    </font>
    <font>
      <sz val="8"/>
      <color rgb="FF000000"/>
      <name val="Arial"/>
      <family val="2"/>
    </font>
    <font>
      <b/>
      <sz val="8"/>
      <color rgb="FF000000"/>
      <name val="Arial"/>
      <family val="2"/>
    </font>
    <font>
      <sz val="10"/>
      <name val="Arial Narrow"/>
      <family val="2"/>
    </font>
    <font>
      <b/>
      <sz val="12"/>
      <color indexed="8"/>
      <name val="Arial"/>
      <family val="2"/>
    </font>
    <font>
      <sz val="12"/>
      <color indexed="8"/>
      <name val="Arial"/>
      <family val="2"/>
    </font>
    <font>
      <b/>
      <sz val="10"/>
      <name val="Arial Narrow"/>
      <family val="2"/>
    </font>
    <font>
      <b/>
      <sz val="10"/>
      <color indexed="12"/>
      <name val="Arial Narrow"/>
      <family val="2"/>
    </font>
    <font>
      <sz val="10"/>
      <color indexed="12"/>
      <name val="Arial Narrow"/>
      <family val="2"/>
    </font>
    <font>
      <b/>
      <sz val="12"/>
      <name val="Arial"/>
      <family val="2"/>
    </font>
    <font>
      <sz val="12"/>
      <name val="Arial"/>
      <family val="2"/>
    </font>
    <font>
      <sz val="10"/>
      <name val="Arial"/>
      <family val="2"/>
    </font>
    <font>
      <b/>
      <sz val="10"/>
      <name val="Arial"/>
      <family val="2"/>
    </font>
    <font>
      <b/>
      <i/>
      <sz val="12"/>
      <color indexed="60"/>
      <name val="Arial"/>
      <family val="2"/>
    </font>
    <font>
      <sz val="9"/>
      <color indexed="60"/>
      <name val="Arial"/>
      <family val="2"/>
    </font>
    <font>
      <b/>
      <sz val="12"/>
      <color theme="1"/>
      <name val="Arial"/>
      <family val="2"/>
    </font>
    <font>
      <sz val="11"/>
      <color theme="1"/>
      <name val="Arial"/>
      <family val="2"/>
    </font>
    <font>
      <sz val="11"/>
      <name val="Arial"/>
      <family val="2"/>
    </font>
    <font>
      <sz val="10"/>
      <color theme="1"/>
      <name val="Arial"/>
      <family val="2"/>
    </font>
    <font>
      <i/>
      <sz val="11"/>
      <color indexed="60"/>
      <name val="Arial"/>
      <family val="2"/>
    </font>
    <font>
      <b/>
      <sz val="10"/>
      <color rgb="FF000000"/>
      <name val="Arial"/>
      <family val="2"/>
    </font>
    <font>
      <b/>
      <sz val="10"/>
      <color theme="1"/>
      <name val="Arial"/>
      <family val="2"/>
    </font>
    <font>
      <b/>
      <sz val="10"/>
      <color rgb="FF0000FF"/>
      <name val="Arial"/>
      <family val="2"/>
    </font>
    <font>
      <b/>
      <sz val="11"/>
      <color rgb="FF000000"/>
      <name val="Arial"/>
      <family val="2"/>
    </font>
    <font>
      <b/>
      <sz val="10"/>
      <color indexed="12"/>
      <name val="Arial"/>
      <family val="2"/>
    </font>
    <font>
      <sz val="10"/>
      <color indexed="12"/>
      <name val="Arial"/>
      <family val="2"/>
    </font>
    <font>
      <b/>
      <sz val="10"/>
      <color indexed="10"/>
      <name val="Arial"/>
      <family val="2"/>
    </font>
    <font>
      <b/>
      <i/>
      <sz val="10"/>
      <color indexed="60"/>
      <name val="Arial"/>
      <family val="2"/>
    </font>
    <font>
      <sz val="10"/>
      <color indexed="81"/>
      <name val="Arial"/>
      <family val="2"/>
    </font>
    <font>
      <b/>
      <sz val="9"/>
      <color rgb="FF000000"/>
      <name val="Arial"/>
      <family val="2"/>
    </font>
    <font>
      <sz val="9"/>
      <color rgb="FF000000"/>
      <name val="Arial"/>
      <family val="2"/>
    </font>
    <font>
      <sz val="9"/>
      <color indexed="81"/>
      <name val="Tahoma"/>
      <family val="2"/>
    </font>
    <font>
      <b/>
      <sz val="9"/>
      <color indexed="81"/>
      <name val="Tahoma"/>
      <family val="2"/>
    </font>
    <font>
      <b/>
      <sz val="9"/>
      <color indexed="81"/>
      <name val="Arial"/>
      <family val="2"/>
    </font>
    <font>
      <sz val="9"/>
      <color indexed="81"/>
      <name val="Arial"/>
      <family val="2"/>
    </font>
  </fonts>
  <fills count="14">
    <fill>
      <patternFill patternType="none"/>
    </fill>
    <fill>
      <patternFill patternType="gray125"/>
    </fill>
    <fill>
      <patternFill patternType="solid">
        <fgColor rgb="FFFFFF99"/>
        <bgColor rgb="FFFFFF99"/>
      </patternFill>
    </fill>
    <fill>
      <patternFill patternType="solid">
        <fgColor rgb="FFFFFFFF"/>
        <bgColor rgb="FFFFFFFF"/>
      </patternFill>
    </fill>
    <fill>
      <patternFill patternType="solid">
        <fgColor rgb="FFCCFFFF"/>
        <bgColor rgb="FFCCFFFF"/>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rgb="FFFFFFFF"/>
      </patternFill>
    </fill>
    <fill>
      <patternFill patternType="solid">
        <fgColor theme="0" tint="-0.14999847407452621"/>
        <bgColor rgb="FFFFFF99"/>
      </patternFill>
    </fill>
    <fill>
      <patternFill patternType="solid">
        <fgColor rgb="FFFFFFFF"/>
        <bgColor rgb="FFFFFF99"/>
      </patternFill>
    </fill>
    <fill>
      <patternFill patternType="solid">
        <fgColor theme="0" tint="-0.14999847407452621"/>
        <bgColor indexed="64"/>
      </patternFill>
    </fill>
  </fills>
  <borders count="41">
    <border>
      <left/>
      <right/>
      <top/>
      <bottom/>
      <diagonal/>
    </border>
    <border>
      <left style="thin">
        <color rgb="FF1F1C1B"/>
      </left>
      <right style="thin">
        <color rgb="FF1F1C1B"/>
      </right>
      <top style="thin">
        <color rgb="FF1F1C1B"/>
      </top>
      <bottom style="thin">
        <color rgb="FF1F1C1B"/>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8">
    <xf numFmtId="0" fontId="0" fillId="0" borderId="0" xfId="0"/>
    <xf numFmtId="0" fontId="4" fillId="5" borderId="17" xfId="0" applyFont="1" applyFill="1" applyBorder="1" applyAlignment="1">
      <alignment horizontal="center"/>
    </xf>
    <xf numFmtId="0" fontId="4" fillId="5" borderId="14" xfId="0" applyFont="1" applyFill="1" applyBorder="1" applyAlignment="1">
      <alignment horizontal="center"/>
    </xf>
    <xf numFmtId="4" fontId="4" fillId="5" borderId="18" xfId="0" applyNumberFormat="1" applyFont="1" applyFill="1" applyBorder="1" applyAlignment="1">
      <alignment horizontal="center"/>
    </xf>
    <xf numFmtId="0" fontId="4" fillId="0" borderId="19" xfId="0" applyFont="1" applyFill="1" applyBorder="1" applyAlignment="1" applyProtection="1">
      <alignment horizontal="left" wrapText="1"/>
      <protection locked="0"/>
    </xf>
    <xf numFmtId="0" fontId="4" fillId="0" borderId="2" xfId="0" applyFont="1" applyFill="1" applyBorder="1" applyAlignment="1" applyProtection="1">
      <alignment horizontal="left" wrapText="1"/>
      <protection locked="0"/>
    </xf>
    <xf numFmtId="0" fontId="4" fillId="0" borderId="2" xfId="0" applyFont="1" applyFill="1" applyBorder="1" applyAlignment="1" applyProtection="1">
      <alignment horizontal="left"/>
      <protection locked="0"/>
    </xf>
    <xf numFmtId="4" fontId="8" fillId="5" borderId="21" xfId="0" applyNumberFormat="1" applyFont="1" applyFill="1" applyBorder="1" applyAlignment="1">
      <alignment horizontal="right"/>
    </xf>
    <xf numFmtId="4" fontId="4" fillId="5" borderId="16" xfId="0" applyNumberFormat="1" applyFont="1" applyFill="1" applyBorder="1" applyAlignment="1">
      <alignment horizontal="left"/>
    </xf>
    <xf numFmtId="0" fontId="4" fillId="5" borderId="19" xfId="0" applyFont="1" applyFill="1" applyBorder="1" applyAlignment="1" applyProtection="1">
      <alignment horizontal="left"/>
    </xf>
    <xf numFmtId="0" fontId="4" fillId="5" borderId="10" xfId="0" applyFont="1" applyFill="1" applyBorder="1" applyAlignment="1" applyProtection="1">
      <alignment horizontal="left"/>
    </xf>
    <xf numFmtId="0" fontId="4" fillId="5" borderId="0" xfId="0" applyFont="1" applyFill="1" applyBorder="1" applyAlignment="1" applyProtection="1">
      <alignment horizontal="left"/>
    </xf>
    <xf numFmtId="0" fontId="4" fillId="5" borderId="7" xfId="0" applyFont="1" applyFill="1" applyBorder="1" applyAlignment="1" applyProtection="1">
      <alignment horizontal="left"/>
    </xf>
    <xf numFmtId="4" fontId="4" fillId="0" borderId="22" xfId="0" applyNumberFormat="1" applyFont="1" applyFill="1" applyBorder="1" applyAlignment="1" applyProtection="1">
      <alignment horizontal="right"/>
      <protection locked="0"/>
    </xf>
    <xf numFmtId="4" fontId="8" fillId="5" borderId="25" xfId="0" applyNumberFormat="1" applyFont="1" applyFill="1" applyBorder="1" applyAlignment="1">
      <alignment horizontal="right"/>
    </xf>
    <xf numFmtId="4" fontId="4" fillId="5" borderId="26" xfId="0" applyNumberFormat="1" applyFont="1" applyFill="1" applyBorder="1" applyAlignment="1">
      <alignment horizontal="right"/>
    </xf>
    <xf numFmtId="0" fontId="4" fillId="0" borderId="0" xfId="0" applyFont="1" applyAlignment="1">
      <alignment horizontal="left"/>
    </xf>
    <xf numFmtId="0" fontId="4" fillId="0" borderId="0" xfId="0" applyFont="1" applyAlignment="1">
      <alignment horizontal="left" vertical="center"/>
    </xf>
    <xf numFmtId="0" fontId="12" fillId="0" borderId="0" xfId="0" applyFont="1" applyAlignment="1" applyProtection="1">
      <alignment wrapText="1"/>
    </xf>
    <xf numFmtId="4" fontId="4" fillId="5" borderId="2" xfId="0" applyNumberFormat="1" applyFont="1" applyFill="1" applyBorder="1" applyAlignment="1">
      <alignment horizontal="left"/>
    </xf>
    <xf numFmtId="10" fontId="4" fillId="0" borderId="2" xfId="0" applyNumberFormat="1" applyFont="1" applyFill="1" applyBorder="1" applyAlignment="1" applyProtection="1">
      <alignment horizontal="left" wrapText="1"/>
      <protection locked="0"/>
    </xf>
    <xf numFmtId="4" fontId="7" fillId="5" borderId="21" xfId="0" applyNumberFormat="1" applyFont="1" applyFill="1" applyBorder="1" applyAlignment="1">
      <alignment horizontal="right"/>
    </xf>
    <xf numFmtId="0" fontId="1" fillId="0" borderId="0" xfId="0" applyFont="1" applyAlignment="1" applyProtection="1">
      <alignment vertical="center"/>
      <protection locked="0"/>
    </xf>
    <xf numFmtId="0" fontId="17" fillId="0" borderId="0" xfId="0" applyFont="1" applyProtection="1">
      <protection locked="0"/>
    </xf>
    <xf numFmtId="0" fontId="17" fillId="0" borderId="0" xfId="0" applyFont="1"/>
    <xf numFmtId="0" fontId="18" fillId="10" borderId="1" xfId="0" applyFont="1" applyFill="1" applyBorder="1" applyAlignment="1" applyProtection="1">
      <alignment horizontal="center" vertical="top" wrapText="1"/>
    </xf>
    <xf numFmtId="0" fontId="17" fillId="0" borderId="0" xfId="0" applyFont="1" applyAlignment="1" applyProtection="1">
      <alignment vertical="top"/>
      <protection locked="0"/>
    </xf>
    <xf numFmtId="0" fontId="19" fillId="10" borderId="1" xfId="0" applyFont="1" applyFill="1" applyBorder="1" applyAlignment="1" applyProtection="1">
      <alignment horizontal="left" vertical="top" wrapText="1"/>
      <protection locked="0"/>
    </xf>
    <xf numFmtId="0" fontId="19" fillId="10" borderId="1" xfId="0" applyFont="1" applyFill="1" applyBorder="1" applyAlignment="1" applyProtection="1">
      <alignment horizontal="left" vertical="top" wrapText="1"/>
    </xf>
    <xf numFmtId="0" fontId="12" fillId="2" borderId="1" xfId="0" applyFont="1" applyFill="1" applyBorder="1" applyAlignment="1">
      <alignment horizontal="left" vertical="top"/>
    </xf>
    <xf numFmtId="0" fontId="19" fillId="13" borderId="1" xfId="0" applyFont="1" applyFill="1" applyBorder="1" applyAlignment="1" applyProtection="1">
      <alignment horizontal="left" vertical="top" wrapText="1"/>
      <protection locked="0"/>
    </xf>
    <xf numFmtId="4" fontId="19" fillId="2" borderId="12" xfId="0" applyNumberFormat="1" applyFont="1" applyFill="1" applyBorder="1" applyAlignment="1">
      <alignment horizontal="center"/>
    </xf>
    <xf numFmtId="4" fontId="19" fillId="2" borderId="8" xfId="0" applyNumberFormat="1" applyFont="1" applyFill="1" applyBorder="1" applyAlignment="1">
      <alignment horizontal="center"/>
    </xf>
    <xf numFmtId="4" fontId="19" fillId="3" borderId="5" xfId="0" applyNumberFormat="1" applyFont="1" applyFill="1" applyBorder="1" applyAlignment="1" applyProtection="1">
      <alignment horizontal="right"/>
      <protection locked="0"/>
    </xf>
    <xf numFmtId="4" fontId="24" fillId="2" borderId="2" xfId="0" applyNumberFormat="1" applyFont="1" applyFill="1" applyBorder="1" applyAlignment="1">
      <alignment horizontal="right"/>
    </xf>
    <xf numFmtId="4" fontId="19" fillId="2" borderId="2" xfId="0" applyNumberFormat="1" applyFont="1" applyFill="1" applyBorder="1" applyAlignment="1">
      <alignment horizontal="center"/>
    </xf>
    <xf numFmtId="4" fontId="12" fillId="0" borderId="10" xfId="0" applyNumberFormat="1" applyFont="1" applyFill="1" applyBorder="1" applyAlignment="1" applyProtection="1">
      <alignment horizontal="right"/>
      <protection locked="0"/>
    </xf>
    <xf numFmtId="4" fontId="23" fillId="2" borderId="2" xfId="0" applyNumberFormat="1" applyFont="1" applyFill="1" applyBorder="1" applyAlignment="1">
      <alignment horizontal="right"/>
    </xf>
    <xf numFmtId="4" fontId="22" fillId="2" borderId="2" xfId="0" applyNumberFormat="1" applyFont="1" applyFill="1" applyBorder="1" applyAlignment="1">
      <alignment horizontal="right"/>
    </xf>
    <xf numFmtId="0" fontId="19" fillId="2" borderId="2" xfId="0" applyFont="1" applyFill="1" applyBorder="1" applyAlignment="1">
      <alignment horizontal="left" vertical="center"/>
    </xf>
    <xf numFmtId="4" fontId="19" fillId="0" borderId="8" xfId="0" applyNumberFormat="1" applyFont="1" applyFill="1" applyBorder="1" applyAlignment="1" applyProtection="1">
      <alignment vertical="center"/>
      <protection locked="0"/>
    </xf>
    <xf numFmtId="4" fontId="19" fillId="0" borderId="5" xfId="0" applyNumberFormat="1" applyFont="1" applyFill="1" applyBorder="1" applyAlignment="1" applyProtection="1">
      <alignment horizontal="right"/>
      <protection locked="0"/>
    </xf>
    <xf numFmtId="0" fontId="22" fillId="2" borderId="2" xfId="0" applyFont="1" applyFill="1" applyBorder="1" applyAlignment="1" applyProtection="1">
      <alignment horizontal="left"/>
    </xf>
    <xf numFmtId="4" fontId="19" fillId="2" borderId="2" xfId="0" applyNumberFormat="1" applyFont="1" applyFill="1" applyBorder="1" applyAlignment="1" applyProtection="1">
      <alignment horizontal="right"/>
    </xf>
    <xf numFmtId="0" fontId="19" fillId="2" borderId="2" xfId="0" applyFont="1" applyFill="1" applyBorder="1" applyAlignment="1" applyProtection="1">
      <alignment horizontal="left"/>
    </xf>
    <xf numFmtId="4" fontId="19" fillId="2" borderId="2" xfId="0" applyNumberFormat="1" applyFont="1" applyFill="1" applyBorder="1" applyAlignment="1" applyProtection="1">
      <alignment horizontal="center"/>
    </xf>
    <xf numFmtId="0" fontId="19" fillId="3" borderId="2" xfId="0" applyFont="1" applyFill="1" applyBorder="1" applyAlignment="1" applyProtection="1">
      <alignment horizontal="left"/>
      <protection locked="0"/>
    </xf>
    <xf numFmtId="4" fontId="19" fillId="2" borderId="2" xfId="0" applyNumberFormat="1" applyFont="1" applyFill="1" applyBorder="1" applyAlignment="1">
      <alignment horizontal="right"/>
    </xf>
    <xf numFmtId="4" fontId="23" fillId="2" borderId="2" xfId="0" applyNumberFormat="1" applyFont="1" applyFill="1" applyBorder="1" applyAlignment="1">
      <alignment horizontal="right" vertical="center"/>
    </xf>
    <xf numFmtId="0" fontId="25" fillId="5" borderId="3" xfId="0" applyFont="1" applyFill="1" applyBorder="1" applyAlignment="1"/>
    <xf numFmtId="0" fontId="25" fillId="5" borderId="5" xfId="0" applyFont="1" applyFill="1" applyBorder="1" applyAlignment="1">
      <alignment horizontal="center"/>
    </xf>
    <xf numFmtId="10" fontId="26" fillId="7" borderId="2" xfId="0" applyNumberFormat="1" applyFont="1" applyFill="1" applyBorder="1" applyAlignment="1">
      <alignment horizontal="center"/>
    </xf>
    <xf numFmtId="4" fontId="23" fillId="4" borderId="2" xfId="0" applyNumberFormat="1" applyFont="1" applyFill="1" applyBorder="1" applyAlignment="1">
      <alignment horizontal="right" vertical="center"/>
    </xf>
    <xf numFmtId="0" fontId="11" fillId="0" borderId="0" xfId="0" applyFont="1" applyAlignment="1" applyProtection="1">
      <alignment wrapText="1"/>
    </xf>
    <xf numFmtId="0" fontId="13" fillId="5" borderId="19" xfId="0" applyFont="1" applyFill="1" applyBorder="1" applyAlignment="1" applyProtection="1">
      <alignment horizontal="left" vertical="center" wrapText="1"/>
    </xf>
    <xf numFmtId="0" fontId="13" fillId="8" borderId="18" xfId="0" applyFont="1" applyFill="1" applyBorder="1" applyAlignment="1" applyProtection="1">
      <alignment horizontal="center" vertical="center" wrapText="1"/>
      <protection locked="0"/>
    </xf>
    <xf numFmtId="0" fontId="13" fillId="5" borderId="29"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17" fillId="6" borderId="22" xfId="0" applyFont="1" applyFill="1" applyBorder="1" applyAlignment="1" applyProtection="1">
      <alignment horizontal="left" vertical="center" wrapText="1"/>
      <protection locked="0"/>
    </xf>
    <xf numFmtId="0" fontId="13" fillId="5" borderId="30" xfId="0" applyFont="1" applyFill="1" applyBorder="1" applyAlignment="1" applyProtection="1">
      <alignment horizontal="left" wrapText="1"/>
    </xf>
    <xf numFmtId="4" fontId="13" fillId="5" borderId="29" xfId="0" applyNumberFormat="1" applyFont="1" applyFill="1" applyBorder="1" applyAlignment="1">
      <alignment horizontal="justify" vertical="top" wrapText="1"/>
    </xf>
    <xf numFmtId="4" fontId="13" fillId="5" borderId="2" xfId="0" applyNumberFormat="1" applyFont="1" applyFill="1" applyBorder="1" applyAlignment="1">
      <alignment horizontal="center" vertical="top" wrapText="1"/>
    </xf>
    <xf numFmtId="1" fontId="13" fillId="5" borderId="2" xfId="0" applyNumberFormat="1" applyFont="1" applyFill="1" applyBorder="1" applyAlignment="1">
      <alignment horizontal="center" vertical="top" wrapText="1"/>
    </xf>
    <xf numFmtId="4" fontId="13" fillId="5" borderId="22" xfId="0" applyNumberFormat="1" applyFont="1" applyFill="1" applyBorder="1" applyAlignment="1">
      <alignment horizontal="center" vertical="top" wrapText="1"/>
    </xf>
    <xf numFmtId="4" fontId="12" fillId="5" borderId="29" xfId="0" applyNumberFormat="1" applyFont="1" applyFill="1" applyBorder="1" applyAlignment="1">
      <alignment horizontal="left" vertical="top" wrapText="1" shrinkToFit="1"/>
    </xf>
    <xf numFmtId="4" fontId="12" fillId="0" borderId="2" xfId="0" applyNumberFormat="1" applyFont="1" applyFill="1" applyBorder="1" applyAlignment="1" applyProtection="1">
      <alignment horizontal="right" vertical="top" wrapText="1"/>
      <protection locked="0"/>
    </xf>
    <xf numFmtId="4" fontId="12" fillId="5" borderId="2" xfId="0" applyNumberFormat="1" applyFont="1" applyFill="1" applyBorder="1" applyAlignment="1">
      <alignment horizontal="right" vertical="top" wrapText="1"/>
    </xf>
    <xf numFmtId="4" fontId="13" fillId="5" borderId="22" xfId="0" applyNumberFormat="1" applyFont="1" applyFill="1" applyBorder="1" applyAlignment="1">
      <alignment horizontal="right" vertical="top" wrapText="1" shrinkToFit="1"/>
    </xf>
    <xf numFmtId="4" fontId="12" fillId="5" borderId="29" xfId="0" applyNumberFormat="1" applyFont="1" applyFill="1" applyBorder="1" applyAlignment="1">
      <alignment horizontal="left" vertical="top" wrapText="1"/>
    </xf>
    <xf numFmtId="4" fontId="13" fillId="5" borderId="22" xfId="0" applyNumberFormat="1" applyFont="1" applyFill="1" applyBorder="1" applyAlignment="1">
      <alignment horizontal="right" vertical="top" wrapText="1"/>
    </xf>
    <xf numFmtId="4" fontId="13" fillId="5" borderId="29" xfId="0" applyNumberFormat="1" applyFont="1" applyFill="1" applyBorder="1" applyAlignment="1">
      <alignment vertical="top" wrapText="1"/>
    </xf>
    <xf numFmtId="4" fontId="13" fillId="5" borderId="2" xfId="0" applyNumberFormat="1" applyFont="1" applyFill="1" applyBorder="1" applyAlignment="1">
      <alignment horizontal="right" vertical="top" wrapText="1"/>
    </xf>
    <xf numFmtId="4" fontId="27" fillId="5" borderId="2" xfId="0" applyNumberFormat="1" applyFont="1" applyFill="1" applyBorder="1" applyAlignment="1">
      <alignment horizontal="right" vertical="top" wrapText="1"/>
    </xf>
    <xf numFmtId="4" fontId="12" fillId="5" borderId="29" xfId="0" applyNumberFormat="1" applyFont="1" applyFill="1" applyBorder="1" applyAlignment="1">
      <alignment vertical="top" wrapText="1" shrinkToFit="1"/>
    </xf>
    <xf numFmtId="4" fontId="12" fillId="0" borderId="2" xfId="0" applyNumberFormat="1" applyFont="1" applyFill="1" applyBorder="1" applyAlignment="1" applyProtection="1">
      <alignment horizontal="right" vertical="top" wrapText="1" shrinkToFit="1"/>
      <protection locked="0"/>
    </xf>
    <xf numFmtId="4" fontId="12" fillId="5" borderId="2" xfId="0" applyNumberFormat="1" applyFont="1" applyFill="1" applyBorder="1" applyAlignment="1">
      <alignment horizontal="right" vertical="top" wrapText="1" shrinkToFit="1"/>
    </xf>
    <xf numFmtId="4" fontId="13" fillId="5" borderId="29" xfId="0" applyNumberFormat="1" applyFont="1" applyFill="1" applyBorder="1" applyAlignment="1">
      <alignment horizontal="left" vertical="top" wrapText="1"/>
    </xf>
    <xf numFmtId="4" fontId="13" fillId="5" borderId="30" xfId="0" applyNumberFormat="1" applyFont="1" applyFill="1" applyBorder="1" applyAlignment="1">
      <alignment horizontal="left" vertical="top" wrapText="1"/>
    </xf>
    <xf numFmtId="4" fontId="13" fillId="5" borderId="33" xfId="0" applyNumberFormat="1" applyFont="1" applyFill="1" applyBorder="1" applyAlignment="1">
      <alignment horizontal="right" vertical="top" wrapText="1"/>
    </xf>
    <xf numFmtId="4" fontId="13" fillId="5" borderId="31" xfId="0" applyNumberFormat="1" applyFont="1" applyFill="1" applyBorder="1" applyAlignment="1">
      <alignment horizontal="right" vertical="top" wrapText="1"/>
    </xf>
    <xf numFmtId="4" fontId="12" fillId="0" borderId="0" xfId="0" quotePrefix="1" applyNumberFormat="1" applyFont="1" applyAlignment="1">
      <alignment vertical="top" wrapText="1"/>
    </xf>
    <xf numFmtId="4" fontId="12" fillId="0" borderId="0" xfId="0" applyNumberFormat="1" applyFont="1" applyAlignment="1">
      <alignment vertical="top" wrapText="1"/>
    </xf>
    <xf numFmtId="4" fontId="12" fillId="0" borderId="0" xfId="0" applyNumberFormat="1" applyFont="1" applyAlignment="1">
      <alignment wrapText="1"/>
    </xf>
    <xf numFmtId="4" fontId="13" fillId="5" borderId="34" xfId="0" applyNumberFormat="1" applyFont="1" applyFill="1" applyBorder="1" applyAlignment="1">
      <alignment vertical="top" wrapText="1"/>
    </xf>
    <xf numFmtId="0" fontId="16" fillId="0" borderId="1" xfId="0" applyFont="1" applyFill="1" applyBorder="1" applyAlignment="1" applyProtection="1">
      <alignment horizontal="center" vertical="center"/>
      <protection locked="0"/>
    </xf>
    <xf numFmtId="0" fontId="23" fillId="2" borderId="2" xfId="0" applyFont="1" applyFill="1" applyBorder="1" applyAlignment="1">
      <alignment horizontal="left"/>
    </xf>
    <xf numFmtId="0" fontId="19" fillId="3" borderId="3" xfId="0" applyFont="1" applyFill="1" applyBorder="1" applyAlignment="1" applyProtection="1">
      <alignment horizontal="left"/>
      <protection locked="0"/>
    </xf>
    <xf numFmtId="0" fontId="19" fillId="3" borderId="5" xfId="0" applyFont="1" applyFill="1" applyBorder="1" applyAlignment="1" applyProtection="1">
      <alignment horizontal="left"/>
      <protection locked="0"/>
    </xf>
    <xf numFmtId="0" fontId="23" fillId="2" borderId="3" xfId="0" applyFont="1" applyFill="1" applyBorder="1" applyAlignment="1">
      <alignment horizontal="left"/>
    </xf>
    <xf numFmtId="0" fontId="23" fillId="2" borderId="5" xfId="0" applyFont="1" applyFill="1" applyBorder="1" applyAlignment="1">
      <alignment horizontal="left"/>
    </xf>
    <xf numFmtId="0" fontId="23" fillId="2" borderId="2" xfId="0" applyFont="1" applyFill="1" applyBorder="1" applyAlignment="1">
      <alignment horizontal="right"/>
    </xf>
    <xf numFmtId="0" fontId="19" fillId="2" borderId="2" xfId="0" applyFont="1" applyFill="1" applyBorder="1" applyAlignment="1" applyProtection="1">
      <alignment horizontal="left"/>
    </xf>
    <xf numFmtId="0" fontId="19" fillId="3" borderId="4" xfId="0" applyFont="1" applyFill="1" applyBorder="1" applyAlignment="1" applyProtection="1">
      <alignment vertical="center"/>
      <protection locked="0"/>
    </xf>
    <xf numFmtId="0" fontId="19" fillId="2" borderId="2" xfId="0" applyFont="1" applyFill="1" applyBorder="1" applyAlignment="1">
      <alignment horizontal="left" vertical="center"/>
    </xf>
    <xf numFmtId="0" fontId="19" fillId="3" borderId="3" xfId="0" applyFont="1" applyFill="1" applyBorder="1" applyAlignment="1" applyProtection="1">
      <alignment horizontal="left" vertical="center"/>
      <protection locked="0"/>
    </xf>
    <xf numFmtId="0" fontId="19" fillId="3" borderId="4" xfId="0" applyFont="1" applyFill="1" applyBorder="1" applyAlignment="1" applyProtection="1">
      <alignment horizontal="left" vertical="center"/>
      <protection locked="0"/>
    </xf>
    <xf numFmtId="0" fontId="23" fillId="2" borderId="2" xfId="0" applyFont="1" applyFill="1" applyBorder="1" applyAlignment="1" applyProtection="1">
      <alignment horizontal="right"/>
    </xf>
    <xf numFmtId="0" fontId="22" fillId="2" borderId="2" xfId="0" applyFont="1" applyFill="1" applyBorder="1" applyAlignment="1">
      <alignment horizontal="left"/>
    </xf>
    <xf numFmtId="0" fontId="12" fillId="5" borderId="3" xfId="0" applyFont="1" applyFill="1" applyBorder="1" applyAlignment="1">
      <alignment horizontal="left"/>
    </xf>
    <xf numFmtId="0" fontId="17" fillId="5" borderId="5" xfId="0" applyFont="1" applyFill="1" applyBorder="1" applyAlignment="1">
      <alignment horizontal="left"/>
    </xf>
    <xf numFmtId="0" fontId="12" fillId="0" borderId="7" xfId="0" applyFont="1" applyFill="1" applyBorder="1" applyAlignment="1" applyProtection="1">
      <alignment horizontal="left"/>
      <protection locked="0"/>
    </xf>
    <xf numFmtId="0" fontId="17" fillId="0" borderId="9" xfId="0" applyFont="1" applyBorder="1" applyAlignment="1" applyProtection="1">
      <alignment horizontal="left"/>
      <protection locked="0"/>
    </xf>
    <xf numFmtId="0" fontId="17" fillId="0" borderId="8" xfId="0" applyFont="1" applyBorder="1" applyAlignment="1" applyProtection="1">
      <alignment horizontal="left"/>
      <protection locked="0"/>
    </xf>
    <xf numFmtId="0" fontId="12" fillId="5" borderId="11" xfId="0" applyFont="1" applyFill="1" applyBorder="1" applyAlignment="1">
      <alignment horizontal="left"/>
    </xf>
    <xf numFmtId="0" fontId="17" fillId="5" borderId="12" xfId="0" applyFont="1" applyFill="1" applyBorder="1" applyAlignment="1">
      <alignment horizontal="left"/>
    </xf>
    <xf numFmtId="0" fontId="12" fillId="5" borderId="7" xfId="0" applyFont="1" applyFill="1" applyBorder="1" applyAlignment="1">
      <alignment horizontal="left"/>
    </xf>
    <xf numFmtId="0" fontId="17" fillId="5" borderId="8" xfId="0" applyFont="1" applyFill="1" applyBorder="1" applyAlignment="1">
      <alignment horizontal="left"/>
    </xf>
    <xf numFmtId="0" fontId="22" fillId="2" borderId="2" xfId="0" applyFont="1" applyFill="1" applyBorder="1" applyAlignment="1">
      <alignment horizontal="center" vertical="top"/>
    </xf>
    <xf numFmtId="0" fontId="19" fillId="3" borderId="2" xfId="0" applyFont="1" applyFill="1" applyBorder="1" applyAlignment="1" applyProtection="1">
      <alignment horizontal="left" vertical="top" wrapText="1"/>
      <protection locked="0"/>
    </xf>
    <xf numFmtId="0" fontId="21" fillId="2" borderId="6" xfId="0" applyFont="1" applyFill="1" applyBorder="1" applyAlignment="1">
      <alignment horizontal="center"/>
    </xf>
    <xf numFmtId="0" fontId="22" fillId="2" borderId="11" xfId="0" applyFont="1" applyFill="1" applyBorder="1" applyAlignment="1">
      <alignment horizontal="left"/>
    </xf>
    <xf numFmtId="0" fontId="22" fillId="2" borderId="13" xfId="0" applyFont="1" applyFill="1" applyBorder="1" applyAlignment="1">
      <alignment horizontal="left"/>
    </xf>
    <xf numFmtId="0" fontId="19" fillId="3" borderId="5" xfId="0" applyFont="1" applyFill="1" applyBorder="1" applyAlignment="1" applyProtection="1">
      <alignment horizontal="left" vertical="center"/>
      <protection locked="0"/>
    </xf>
    <xf numFmtId="0" fontId="22" fillId="2" borderId="7" xfId="0" applyFont="1" applyFill="1" applyBorder="1" applyAlignment="1">
      <alignment horizontal="left"/>
    </xf>
    <xf numFmtId="0" fontId="22" fillId="2" borderId="9" xfId="0" applyFont="1" applyFill="1" applyBorder="1" applyAlignment="1">
      <alignment horizontal="left"/>
    </xf>
    <xf numFmtId="0" fontId="13" fillId="12" borderId="2" xfId="0" applyFont="1" applyFill="1" applyBorder="1" applyAlignment="1" applyProtection="1">
      <alignment horizontal="center" vertical="center" wrapText="1"/>
      <protection locked="0"/>
    </xf>
    <xf numFmtId="0" fontId="21" fillId="12" borderId="2" xfId="0" applyFont="1" applyFill="1" applyBorder="1" applyAlignment="1" applyProtection="1">
      <alignment horizontal="right" vertical="center"/>
      <protection locked="0"/>
    </xf>
    <xf numFmtId="0" fontId="21" fillId="12" borderId="2" xfId="0" applyFont="1" applyFill="1" applyBorder="1" applyAlignment="1" applyProtection="1">
      <alignment horizontal="left" vertical="center"/>
      <protection locked="0"/>
    </xf>
    <xf numFmtId="0" fontId="16" fillId="0" borderId="2" xfId="0" applyFont="1" applyFill="1" applyBorder="1" applyAlignment="1" applyProtection="1">
      <alignment horizontal="center" vertical="center"/>
      <protection locked="0"/>
    </xf>
    <xf numFmtId="0" fontId="19" fillId="2" borderId="2" xfId="0" applyFont="1" applyFill="1" applyBorder="1" applyAlignment="1">
      <alignment horizontal="center" vertical="center"/>
    </xf>
    <xf numFmtId="0" fontId="19" fillId="11" borderId="2" xfId="0" applyFont="1" applyFill="1" applyBorder="1" applyAlignment="1" applyProtection="1">
      <alignment horizontal="left" vertical="center"/>
    </xf>
    <xf numFmtId="0" fontId="17" fillId="11" borderId="2" xfId="0" applyFont="1" applyFill="1" applyBorder="1" applyAlignment="1" applyProtection="1">
      <alignment horizontal="left" vertical="center"/>
    </xf>
    <xf numFmtId="0" fontId="8" fillId="5" borderId="23" xfId="0" applyFont="1" applyFill="1" applyBorder="1" applyAlignment="1">
      <alignment horizontal="left"/>
    </xf>
    <xf numFmtId="0" fontId="9" fillId="5" borderId="24" xfId="0" applyFont="1" applyFill="1" applyBorder="1" applyAlignment="1">
      <alignment horizontal="left"/>
    </xf>
    <xf numFmtId="0" fontId="5" fillId="9" borderId="38" xfId="0" applyFont="1" applyFill="1" applyBorder="1" applyAlignment="1">
      <alignment horizontal="center" vertical="center"/>
    </xf>
    <xf numFmtId="0" fontId="6" fillId="9" borderId="39" xfId="0" applyFont="1" applyFill="1" applyBorder="1" applyAlignment="1">
      <alignment horizontal="center" vertical="center"/>
    </xf>
    <xf numFmtId="0" fontId="6" fillId="9" borderId="40" xfId="0" applyFont="1" applyFill="1" applyBorder="1" applyAlignment="1">
      <alignment horizontal="center" vertical="center"/>
    </xf>
    <xf numFmtId="0" fontId="7" fillId="5" borderId="37" xfId="0" applyFont="1" applyFill="1" applyBorder="1" applyAlignment="1">
      <alignment horizontal="left"/>
    </xf>
    <xf numFmtId="0" fontId="4" fillId="5" borderId="0" xfId="0" applyFont="1" applyFill="1" applyBorder="1" applyAlignment="1">
      <alignment horizontal="left"/>
    </xf>
    <xf numFmtId="0" fontId="8" fillId="5" borderId="20" xfId="0" applyFont="1" applyFill="1" applyBorder="1" applyAlignment="1">
      <alignment horizontal="center"/>
    </xf>
    <xf numFmtId="0" fontId="9" fillId="5" borderId="9" xfId="0" applyFont="1" applyFill="1" applyBorder="1" applyAlignment="1">
      <alignment horizontal="center"/>
    </xf>
    <xf numFmtId="0" fontId="7" fillId="5" borderId="15" xfId="0" applyFont="1" applyFill="1" applyBorder="1" applyAlignment="1">
      <alignment horizontal="left"/>
    </xf>
    <xf numFmtId="0" fontId="4" fillId="5" borderId="13" xfId="0" applyFont="1" applyFill="1" applyBorder="1" applyAlignment="1">
      <alignment horizontal="left"/>
    </xf>
    <xf numFmtId="0" fontId="8" fillId="5" borderId="23" xfId="0" applyFont="1" applyFill="1" applyBorder="1" applyAlignment="1">
      <alignment horizontal="center"/>
    </xf>
    <xf numFmtId="0" fontId="9" fillId="5" borderId="24" xfId="0" applyFont="1" applyFill="1" applyBorder="1" applyAlignment="1">
      <alignment horizontal="center"/>
    </xf>
    <xf numFmtId="0" fontId="10" fillId="9" borderId="34" xfId="0" applyFont="1" applyFill="1" applyBorder="1" applyAlignment="1" applyProtection="1">
      <alignment horizontal="center" vertical="center" wrapText="1"/>
    </xf>
    <xf numFmtId="0" fontId="11" fillId="9" borderId="36" xfId="0" applyFont="1" applyFill="1" applyBorder="1" applyAlignment="1">
      <alignment horizontal="center" vertical="center" wrapText="1"/>
    </xf>
    <xf numFmtId="0" fontId="13" fillId="5" borderId="27" xfId="0" applyFont="1" applyFill="1" applyBorder="1" applyAlignment="1" applyProtection="1">
      <alignment horizontal="center" vertical="center" wrapText="1"/>
    </xf>
    <xf numFmtId="0" fontId="17" fillId="5" borderId="28" xfId="0" applyFont="1" applyFill="1" applyBorder="1" applyAlignment="1">
      <alignment horizontal="center" vertical="center" wrapText="1"/>
    </xf>
    <xf numFmtId="4" fontId="10" fillId="9" borderId="27" xfId="0" applyNumberFormat="1" applyFont="1" applyFill="1" applyBorder="1" applyAlignment="1">
      <alignment horizontal="center" vertical="center" wrapText="1"/>
    </xf>
    <xf numFmtId="4" fontId="10" fillId="9" borderId="32" xfId="0" applyNumberFormat="1" applyFont="1" applyFill="1" applyBorder="1" applyAlignment="1">
      <alignment horizontal="center" vertical="center" wrapText="1"/>
    </xf>
    <xf numFmtId="4" fontId="10" fillId="9" borderId="28" xfId="0" applyNumberFormat="1" applyFont="1" applyFill="1" applyBorder="1" applyAlignment="1">
      <alignment horizontal="center" vertical="center" wrapText="1"/>
    </xf>
    <xf numFmtId="4" fontId="12" fillId="5" borderId="29" xfId="0" applyNumberFormat="1" applyFont="1" applyFill="1" applyBorder="1" applyAlignment="1">
      <alignment horizontal="left" vertical="center" wrapText="1"/>
    </xf>
    <xf numFmtId="4" fontId="17" fillId="5" borderId="2" xfId="0" applyNumberFormat="1" applyFont="1" applyFill="1" applyBorder="1" applyAlignment="1">
      <alignment horizontal="left" vertical="center" wrapText="1"/>
    </xf>
    <xf numFmtId="4" fontId="17" fillId="5" borderId="22" xfId="0" applyNumberFormat="1" applyFont="1" applyFill="1" applyBorder="1" applyAlignment="1">
      <alignment horizontal="left" vertical="center" wrapText="1"/>
    </xf>
    <xf numFmtId="4" fontId="12" fillId="0" borderId="35" xfId="0" applyNumberFormat="1" applyFont="1" applyFill="1" applyBorder="1" applyAlignment="1" applyProtection="1">
      <alignment vertical="top" wrapText="1"/>
      <protection locked="0"/>
    </xf>
    <xf numFmtId="4" fontId="17" fillId="0" borderId="35" xfId="0" applyNumberFormat="1" applyFont="1" applyFill="1" applyBorder="1" applyAlignment="1" applyProtection="1">
      <alignment vertical="top" wrapText="1"/>
      <protection locked="0"/>
    </xf>
    <xf numFmtId="4" fontId="17" fillId="0" borderId="36" xfId="0" applyNumberFormat="1" applyFont="1" applyFill="1" applyBorder="1" applyAlignment="1" applyProtection="1">
      <alignment vertical="top" wrapText="1"/>
      <protection locked="0"/>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8</xdr:row>
      <xdr:rowOff>0</xdr:rowOff>
    </xdr:from>
    <xdr:to>
      <xdr:col>2</xdr:col>
      <xdr:colOff>0</xdr:colOff>
      <xdr:row>9</xdr:row>
      <xdr:rowOff>142875</xdr:rowOff>
    </xdr:to>
    <xdr:sp macro="" textlink="">
      <xdr:nvSpPr>
        <xdr:cNvPr id="2" name="AutoShape 1">
          <a:extLst>
            <a:ext uri="{FF2B5EF4-FFF2-40B4-BE49-F238E27FC236}">
              <a16:creationId xmlns:a16="http://schemas.microsoft.com/office/drawing/2014/main" id="{00000000-0008-0000-0300-000002000000}"/>
            </a:ext>
          </a:extLst>
        </xdr:cNvPr>
        <xdr:cNvSpPr>
          <a:spLocks/>
        </xdr:cNvSpPr>
      </xdr:nvSpPr>
      <xdr:spPr bwMode="auto">
        <a:xfrm>
          <a:off x="6172200" y="5781675"/>
          <a:ext cx="0" cy="447675"/>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3" name="AutoShape 2">
          <a:extLst>
            <a:ext uri="{FF2B5EF4-FFF2-40B4-BE49-F238E27FC236}">
              <a16:creationId xmlns:a16="http://schemas.microsoft.com/office/drawing/2014/main" id="{00000000-0008-0000-0300-000003000000}"/>
            </a:ext>
          </a:extLst>
        </xdr:cNvPr>
        <xdr:cNvSpPr>
          <a:spLocks/>
        </xdr:cNvSpPr>
      </xdr:nvSpPr>
      <xdr:spPr bwMode="auto">
        <a:xfrm>
          <a:off x="6172200" y="60864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23</xdr:row>
      <xdr:rowOff>0</xdr:rowOff>
    </xdr:from>
    <xdr:to>
      <xdr:col>2</xdr:col>
      <xdr:colOff>0</xdr:colOff>
      <xdr:row>24</xdr:row>
      <xdr:rowOff>142875</xdr:rowOff>
    </xdr:to>
    <xdr:sp macro="" textlink="">
      <xdr:nvSpPr>
        <xdr:cNvPr id="4" name="AutoShape 19">
          <a:extLst>
            <a:ext uri="{FF2B5EF4-FFF2-40B4-BE49-F238E27FC236}">
              <a16:creationId xmlns:a16="http://schemas.microsoft.com/office/drawing/2014/main" id="{00000000-0008-0000-0300-000004000000}"/>
            </a:ext>
          </a:extLst>
        </xdr:cNvPr>
        <xdr:cNvSpPr>
          <a:spLocks/>
        </xdr:cNvSpPr>
      </xdr:nvSpPr>
      <xdr:spPr bwMode="auto">
        <a:xfrm>
          <a:off x="6172200" y="13563600"/>
          <a:ext cx="0" cy="447675"/>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24</xdr:row>
      <xdr:rowOff>0</xdr:rowOff>
    </xdr:from>
    <xdr:to>
      <xdr:col>2</xdr:col>
      <xdr:colOff>0</xdr:colOff>
      <xdr:row>24</xdr:row>
      <xdr:rowOff>0</xdr:rowOff>
    </xdr:to>
    <xdr:sp macro="" textlink="">
      <xdr:nvSpPr>
        <xdr:cNvPr id="5" name="AutoShape 20">
          <a:extLst>
            <a:ext uri="{FF2B5EF4-FFF2-40B4-BE49-F238E27FC236}">
              <a16:creationId xmlns:a16="http://schemas.microsoft.com/office/drawing/2014/main" id="{00000000-0008-0000-0300-000005000000}"/>
            </a:ext>
          </a:extLst>
        </xdr:cNvPr>
        <xdr:cNvSpPr>
          <a:spLocks/>
        </xdr:cNvSpPr>
      </xdr:nvSpPr>
      <xdr:spPr bwMode="auto">
        <a:xfrm>
          <a:off x="6172200" y="138684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T100"/>
  <sheetViews>
    <sheetView tabSelected="1" workbookViewId="0">
      <selection activeCell="B26" sqref="B26"/>
    </sheetView>
  </sheetViews>
  <sheetFormatPr baseColWidth="10" defaultColWidth="11.54296875" defaultRowHeight="14" x14ac:dyDescent="0.3"/>
  <cols>
    <col min="1" max="1" width="54" style="24" customWidth="1"/>
    <col min="2" max="2" width="49.6328125" style="24" customWidth="1"/>
    <col min="3" max="3" width="25.90625" style="24" bestFit="1" customWidth="1"/>
    <col min="4" max="4" width="11.54296875" style="24"/>
    <col min="5" max="5" width="19.90625" style="24" bestFit="1" customWidth="1"/>
    <col min="6" max="6" width="21.36328125" style="24" bestFit="1" customWidth="1"/>
    <col min="7" max="7" width="41.90625" style="24" customWidth="1"/>
    <col min="8" max="16384" width="11.54296875" style="24"/>
  </cols>
  <sheetData>
    <row r="1" spans="1:20" ht="26.75" customHeight="1" x14ac:dyDescent="0.3">
      <c r="A1" s="84" t="s">
        <v>118</v>
      </c>
      <c r="B1" s="84"/>
      <c r="C1" s="22"/>
      <c r="D1" s="22"/>
      <c r="E1" s="23"/>
      <c r="F1" s="23"/>
      <c r="G1" s="23"/>
      <c r="H1" s="23"/>
      <c r="I1" s="23"/>
      <c r="J1" s="23"/>
      <c r="K1" s="23"/>
      <c r="L1" s="23"/>
      <c r="M1" s="23"/>
      <c r="N1" s="23"/>
      <c r="O1" s="23"/>
      <c r="P1" s="23"/>
      <c r="Q1" s="23"/>
      <c r="R1" s="23"/>
      <c r="S1" s="23"/>
      <c r="T1" s="23"/>
    </row>
    <row r="2" spans="1:20" x14ac:dyDescent="0.3">
      <c r="A2" s="29" t="s">
        <v>0</v>
      </c>
      <c r="B2" s="25">
        <f>'Programme des travaux'!C6</f>
        <v>0</v>
      </c>
      <c r="C2" s="26"/>
      <c r="D2" s="26"/>
      <c r="E2" s="23"/>
      <c r="F2" s="23"/>
      <c r="G2" s="23"/>
      <c r="H2" s="23"/>
      <c r="I2" s="23"/>
      <c r="J2" s="23"/>
      <c r="K2" s="23"/>
      <c r="L2" s="23"/>
      <c r="M2" s="23"/>
      <c r="N2" s="23"/>
      <c r="O2" s="23"/>
      <c r="P2" s="23"/>
      <c r="Q2" s="23"/>
      <c r="R2" s="23"/>
      <c r="S2" s="23"/>
      <c r="T2" s="23"/>
    </row>
    <row r="3" spans="1:20" x14ac:dyDescent="0.3">
      <c r="A3" s="29" t="s">
        <v>102</v>
      </c>
      <c r="B3" s="25" t="str">
        <f>'Programme des travaux'!C7</f>
        <v>NOM</v>
      </c>
      <c r="C3" s="23"/>
      <c r="D3" s="23"/>
      <c r="E3" s="23"/>
      <c r="F3" s="23"/>
      <c r="G3" s="23"/>
      <c r="H3" s="23"/>
      <c r="I3" s="23"/>
      <c r="J3" s="23"/>
      <c r="K3" s="23"/>
      <c r="L3" s="23"/>
      <c r="M3" s="23"/>
      <c r="N3" s="23"/>
      <c r="O3" s="23"/>
      <c r="P3" s="23"/>
      <c r="Q3" s="23"/>
      <c r="R3" s="23"/>
      <c r="S3" s="23"/>
      <c r="T3" s="23"/>
    </row>
    <row r="4" spans="1:20" x14ac:dyDescent="0.3">
      <c r="A4" s="29" t="s">
        <v>1</v>
      </c>
      <c r="B4" s="25" t="str">
        <f>'Programme des travaux'!E7</f>
        <v>Prénom</v>
      </c>
      <c r="C4" s="23"/>
      <c r="D4" s="23"/>
      <c r="E4" s="23"/>
      <c r="F4" s="23"/>
      <c r="G4" s="23"/>
      <c r="H4" s="23"/>
      <c r="I4" s="23"/>
      <c r="J4" s="23"/>
      <c r="K4" s="23"/>
      <c r="L4" s="23"/>
      <c r="M4" s="23"/>
      <c r="N4" s="23"/>
      <c r="O4" s="23"/>
      <c r="P4" s="23"/>
      <c r="Q4" s="23"/>
      <c r="R4" s="23"/>
      <c r="S4" s="23"/>
      <c r="T4" s="23"/>
    </row>
    <row r="5" spans="1:20" x14ac:dyDescent="0.3">
      <c r="A5" s="29" t="s">
        <v>2</v>
      </c>
      <c r="B5" s="27" t="s">
        <v>98</v>
      </c>
      <c r="C5" s="23"/>
      <c r="D5" s="23"/>
      <c r="E5" s="23"/>
      <c r="F5" s="23"/>
      <c r="G5" s="23"/>
      <c r="H5" s="23"/>
      <c r="I5" s="23"/>
      <c r="J5" s="23"/>
      <c r="K5" s="23"/>
      <c r="L5" s="23"/>
      <c r="M5" s="23"/>
      <c r="N5" s="23"/>
      <c r="O5" s="23"/>
      <c r="P5" s="23"/>
      <c r="Q5" s="23"/>
      <c r="R5" s="23"/>
      <c r="S5" s="23"/>
      <c r="T5" s="23"/>
    </row>
    <row r="6" spans="1:20" x14ac:dyDescent="0.3">
      <c r="A6" s="29" t="s">
        <v>3</v>
      </c>
      <c r="B6" s="27"/>
      <c r="C6" s="23"/>
      <c r="D6" s="23"/>
      <c r="E6" s="23"/>
      <c r="F6" s="23"/>
      <c r="G6" s="23"/>
      <c r="H6" s="23"/>
      <c r="I6" s="23"/>
      <c r="J6" s="23"/>
      <c r="K6" s="23"/>
      <c r="L6" s="23"/>
      <c r="M6" s="23"/>
      <c r="N6" s="23"/>
      <c r="O6" s="23"/>
      <c r="P6" s="23"/>
      <c r="Q6" s="23"/>
      <c r="R6" s="23"/>
      <c r="S6" s="23"/>
      <c r="T6" s="23"/>
    </row>
    <row r="7" spans="1:20" x14ac:dyDescent="0.3">
      <c r="A7" s="29" t="s">
        <v>103</v>
      </c>
      <c r="B7" s="28">
        <f>'Programme des travaux'!C4</f>
        <v>0</v>
      </c>
      <c r="C7" s="23"/>
      <c r="D7" s="23"/>
      <c r="E7" s="23"/>
      <c r="F7" s="23"/>
      <c r="G7" s="23"/>
      <c r="H7" s="23"/>
      <c r="I7" s="23"/>
      <c r="J7" s="23"/>
      <c r="K7" s="23"/>
      <c r="L7" s="23"/>
      <c r="M7" s="23"/>
      <c r="N7" s="23"/>
      <c r="O7" s="23"/>
      <c r="P7" s="23"/>
      <c r="Q7" s="23"/>
      <c r="R7" s="23"/>
      <c r="S7" s="23"/>
      <c r="T7" s="23"/>
    </row>
    <row r="8" spans="1:20" x14ac:dyDescent="0.3">
      <c r="A8" s="29" t="s">
        <v>4</v>
      </c>
      <c r="B8" s="28">
        <f>'Programme des travaux'!C5</f>
        <v>0</v>
      </c>
      <c r="C8" s="26"/>
      <c r="D8" s="26"/>
      <c r="E8" s="23"/>
      <c r="F8" s="23"/>
      <c r="G8" s="23"/>
      <c r="H8" s="23"/>
      <c r="I8" s="23"/>
      <c r="J8" s="23"/>
      <c r="K8" s="23"/>
      <c r="L8" s="23"/>
      <c r="M8" s="23"/>
      <c r="N8" s="23"/>
      <c r="O8" s="23"/>
      <c r="P8" s="23"/>
      <c r="Q8" s="23"/>
      <c r="R8" s="23"/>
      <c r="S8" s="23"/>
      <c r="T8" s="23"/>
    </row>
    <row r="9" spans="1:20" x14ac:dyDescent="0.3">
      <c r="A9" s="29" t="s">
        <v>5</v>
      </c>
      <c r="B9" s="30"/>
      <c r="C9" s="26"/>
      <c r="D9" s="26"/>
      <c r="E9" s="23"/>
      <c r="F9" s="23"/>
      <c r="G9" s="23"/>
      <c r="H9" s="23"/>
      <c r="I9" s="23"/>
      <c r="J9" s="23"/>
      <c r="K9" s="23"/>
      <c r="L9" s="23"/>
      <c r="M9" s="23"/>
      <c r="N9" s="23"/>
      <c r="O9" s="23"/>
      <c r="P9" s="23"/>
      <c r="Q9" s="23"/>
      <c r="R9" s="23"/>
      <c r="S9" s="23"/>
      <c r="T9" s="23"/>
    </row>
    <row r="10" spans="1:20" x14ac:dyDescent="0.3">
      <c r="A10" s="29" t="s">
        <v>104</v>
      </c>
      <c r="B10" s="30"/>
      <c r="C10" s="26"/>
      <c r="D10" s="26"/>
      <c r="E10" s="23"/>
      <c r="F10" s="23"/>
      <c r="G10" s="23"/>
      <c r="H10" s="23"/>
      <c r="I10" s="23"/>
      <c r="J10" s="23"/>
      <c r="K10" s="23"/>
      <c r="L10" s="23"/>
      <c r="M10" s="23"/>
      <c r="N10" s="23"/>
      <c r="O10" s="23"/>
      <c r="P10" s="23"/>
      <c r="Q10" s="23"/>
      <c r="R10" s="23"/>
      <c r="S10" s="23"/>
      <c r="T10" s="23"/>
    </row>
    <row r="11" spans="1:20" x14ac:dyDescent="0.3">
      <c r="A11" s="29" t="s">
        <v>105</v>
      </c>
      <c r="B11" s="30" t="s">
        <v>98</v>
      </c>
      <c r="C11" s="26"/>
      <c r="D11" s="26"/>
      <c r="E11" s="23"/>
      <c r="F11" s="23"/>
      <c r="G11" s="23"/>
      <c r="H11" s="23"/>
      <c r="I11" s="23"/>
      <c r="J11" s="23"/>
      <c r="K11" s="23"/>
      <c r="L11" s="23"/>
      <c r="M11" s="23"/>
      <c r="N11" s="23"/>
      <c r="O11" s="23"/>
      <c r="P11" s="23"/>
      <c r="Q11" s="23"/>
      <c r="R11" s="23"/>
      <c r="S11" s="23"/>
      <c r="T11" s="23"/>
    </row>
    <row r="12" spans="1:20" x14ac:dyDescent="0.3">
      <c r="A12" s="29" t="s">
        <v>106</v>
      </c>
      <c r="B12" s="30"/>
      <c r="C12" s="26"/>
      <c r="D12" s="26"/>
      <c r="E12" s="23"/>
      <c r="F12" s="23"/>
      <c r="G12" s="23"/>
      <c r="H12" s="23"/>
      <c r="I12" s="23"/>
      <c r="J12" s="23"/>
      <c r="K12" s="23"/>
      <c r="L12" s="23"/>
      <c r="M12" s="23"/>
      <c r="N12" s="23"/>
      <c r="O12" s="23"/>
      <c r="P12" s="23"/>
      <c r="Q12" s="23"/>
      <c r="R12" s="23"/>
      <c r="S12" s="23"/>
      <c r="T12" s="23"/>
    </row>
    <row r="13" spans="1:20" x14ac:dyDescent="0.3">
      <c r="A13" s="23"/>
      <c r="B13" s="23"/>
      <c r="C13" s="26"/>
      <c r="D13" s="26"/>
      <c r="E13" s="23"/>
      <c r="F13" s="23"/>
      <c r="G13" s="23"/>
      <c r="H13" s="23"/>
      <c r="I13" s="23"/>
      <c r="J13" s="23"/>
      <c r="K13" s="23"/>
      <c r="L13" s="23"/>
      <c r="M13" s="23"/>
      <c r="N13" s="23"/>
      <c r="O13" s="23"/>
      <c r="P13" s="23"/>
      <c r="Q13" s="23"/>
      <c r="R13" s="23"/>
      <c r="S13" s="23"/>
      <c r="T13" s="23"/>
    </row>
    <row r="14" spans="1:20" x14ac:dyDescent="0.3">
      <c r="A14" s="23"/>
      <c r="B14" s="23"/>
      <c r="C14" s="23"/>
      <c r="D14" s="23"/>
      <c r="E14" s="23"/>
      <c r="F14" s="23"/>
      <c r="G14" s="23"/>
      <c r="H14" s="23"/>
      <c r="I14" s="23"/>
      <c r="J14" s="23"/>
      <c r="K14" s="23"/>
      <c r="L14" s="23"/>
      <c r="M14" s="23"/>
      <c r="N14" s="23"/>
      <c r="O14" s="23"/>
      <c r="P14" s="23"/>
      <c r="Q14" s="23"/>
      <c r="R14" s="23"/>
      <c r="S14" s="23"/>
      <c r="T14" s="23"/>
    </row>
    <row r="15" spans="1:20" x14ac:dyDescent="0.3">
      <c r="A15" s="23"/>
      <c r="B15" s="23"/>
      <c r="C15" s="23"/>
      <c r="D15" s="23"/>
      <c r="E15" s="23"/>
      <c r="F15" s="23"/>
      <c r="G15" s="23"/>
      <c r="H15" s="23"/>
      <c r="I15" s="23"/>
      <c r="J15" s="23"/>
      <c r="K15" s="23"/>
      <c r="L15" s="23"/>
      <c r="M15" s="23"/>
      <c r="N15" s="23"/>
      <c r="O15" s="23"/>
      <c r="P15" s="23"/>
      <c r="Q15" s="23"/>
      <c r="R15" s="23"/>
      <c r="S15" s="23"/>
      <c r="T15" s="23"/>
    </row>
    <row r="16" spans="1:20" x14ac:dyDescent="0.3">
      <c r="A16" s="23"/>
      <c r="B16" s="23"/>
      <c r="C16" s="23"/>
      <c r="D16" s="23"/>
      <c r="E16" s="23"/>
      <c r="F16" s="23"/>
      <c r="G16" s="23"/>
      <c r="H16" s="23"/>
      <c r="I16" s="23"/>
      <c r="J16" s="23"/>
      <c r="K16" s="23"/>
      <c r="L16" s="23"/>
      <c r="M16" s="23"/>
      <c r="N16" s="23"/>
      <c r="O16" s="23"/>
      <c r="P16" s="23"/>
      <c r="Q16" s="23"/>
      <c r="R16" s="23"/>
      <c r="S16" s="23"/>
      <c r="T16" s="23"/>
    </row>
    <row r="17" spans="1:20" x14ac:dyDescent="0.3">
      <c r="A17" s="23"/>
      <c r="B17" s="23"/>
      <c r="C17" s="23"/>
      <c r="D17" s="23"/>
      <c r="E17" s="23"/>
      <c r="F17" s="23"/>
      <c r="G17" s="23"/>
      <c r="H17" s="23"/>
      <c r="I17" s="23"/>
      <c r="J17" s="23"/>
      <c r="K17" s="23"/>
      <c r="L17" s="23"/>
      <c r="M17" s="23"/>
      <c r="N17" s="23"/>
      <c r="O17" s="23"/>
      <c r="P17" s="23"/>
      <c r="Q17" s="23"/>
      <c r="R17" s="23"/>
      <c r="S17" s="23"/>
      <c r="T17" s="23"/>
    </row>
    <row r="18" spans="1:20" x14ac:dyDescent="0.3">
      <c r="A18" s="23"/>
      <c r="B18" s="23"/>
      <c r="C18" s="23"/>
      <c r="D18" s="23"/>
      <c r="E18" s="23"/>
      <c r="F18" s="23"/>
      <c r="G18" s="23"/>
      <c r="H18" s="23"/>
      <c r="I18" s="23"/>
      <c r="J18" s="23"/>
      <c r="K18" s="23"/>
      <c r="L18" s="23"/>
      <c r="M18" s="23"/>
      <c r="N18" s="23"/>
      <c r="O18" s="23"/>
      <c r="P18" s="23"/>
      <c r="Q18" s="23"/>
      <c r="R18" s="23"/>
      <c r="S18" s="23"/>
      <c r="T18" s="23"/>
    </row>
    <row r="19" spans="1:20" x14ac:dyDescent="0.3">
      <c r="A19" s="23"/>
      <c r="B19" s="23"/>
      <c r="C19" s="23"/>
      <c r="D19" s="23"/>
      <c r="E19" s="23"/>
      <c r="F19" s="23"/>
      <c r="G19" s="23"/>
      <c r="H19" s="23"/>
      <c r="I19" s="23"/>
      <c r="J19" s="23"/>
      <c r="K19" s="23"/>
      <c r="L19" s="23"/>
      <c r="M19" s="23"/>
      <c r="N19" s="23"/>
      <c r="O19" s="23"/>
      <c r="P19" s="23"/>
      <c r="Q19" s="23"/>
      <c r="R19" s="23"/>
      <c r="S19" s="23"/>
      <c r="T19" s="23"/>
    </row>
    <row r="20" spans="1:20" x14ac:dyDescent="0.3">
      <c r="A20" s="23"/>
      <c r="B20" s="23"/>
      <c r="C20" s="23"/>
      <c r="D20" s="23"/>
      <c r="E20" s="23"/>
      <c r="F20" s="23"/>
      <c r="G20" s="23"/>
      <c r="H20" s="23"/>
      <c r="I20" s="23"/>
      <c r="J20" s="23"/>
      <c r="K20" s="23"/>
      <c r="L20" s="23"/>
      <c r="M20" s="23"/>
      <c r="N20" s="23"/>
      <c r="O20" s="23"/>
      <c r="P20" s="23"/>
      <c r="Q20" s="23"/>
      <c r="R20" s="23"/>
      <c r="S20" s="23"/>
      <c r="T20" s="23"/>
    </row>
    <row r="21" spans="1:20" x14ac:dyDescent="0.3">
      <c r="A21" s="23"/>
      <c r="B21" s="23"/>
      <c r="C21" s="23"/>
      <c r="D21" s="23"/>
      <c r="E21" s="23"/>
      <c r="F21" s="23"/>
      <c r="G21" s="23"/>
      <c r="H21" s="23"/>
      <c r="I21" s="23"/>
      <c r="J21" s="23"/>
      <c r="K21" s="23"/>
      <c r="L21" s="23"/>
      <c r="M21" s="23"/>
      <c r="N21" s="23"/>
      <c r="O21" s="23"/>
      <c r="P21" s="23"/>
      <c r="Q21" s="23"/>
      <c r="R21" s="23"/>
      <c r="S21" s="23"/>
      <c r="T21" s="23"/>
    </row>
    <row r="22" spans="1:20" x14ac:dyDescent="0.3">
      <c r="A22" s="23"/>
      <c r="B22" s="23"/>
      <c r="C22" s="23"/>
      <c r="D22" s="23"/>
      <c r="E22" s="23"/>
      <c r="F22" s="23"/>
      <c r="G22" s="23"/>
      <c r="H22" s="23"/>
      <c r="I22" s="23"/>
      <c r="J22" s="23"/>
      <c r="K22" s="23"/>
      <c r="L22" s="23"/>
      <c r="M22" s="23"/>
      <c r="N22" s="23"/>
      <c r="O22" s="23"/>
      <c r="P22" s="23"/>
      <c r="Q22" s="23"/>
      <c r="R22" s="23"/>
      <c r="S22" s="23"/>
      <c r="T22" s="23"/>
    </row>
    <row r="23" spans="1:20" x14ac:dyDescent="0.3">
      <c r="A23" s="23"/>
      <c r="B23" s="23"/>
      <c r="C23" s="23"/>
      <c r="D23" s="23"/>
      <c r="E23" s="23"/>
      <c r="F23" s="23"/>
      <c r="G23" s="23"/>
      <c r="H23" s="23"/>
      <c r="I23" s="23"/>
      <c r="J23" s="23"/>
      <c r="K23" s="23"/>
      <c r="L23" s="23"/>
      <c r="M23" s="23"/>
      <c r="N23" s="23"/>
      <c r="O23" s="23"/>
      <c r="P23" s="23"/>
      <c r="Q23" s="23"/>
      <c r="R23" s="23"/>
      <c r="S23" s="23"/>
      <c r="T23" s="23"/>
    </row>
    <row r="24" spans="1:20" x14ac:dyDescent="0.3">
      <c r="A24" s="23"/>
      <c r="B24" s="23"/>
      <c r="C24" s="23"/>
      <c r="D24" s="23"/>
      <c r="E24" s="23"/>
      <c r="F24" s="23"/>
      <c r="G24" s="23"/>
      <c r="H24" s="23"/>
      <c r="I24" s="23"/>
      <c r="J24" s="23"/>
      <c r="K24" s="23"/>
      <c r="L24" s="23"/>
      <c r="M24" s="23"/>
      <c r="N24" s="23"/>
      <c r="O24" s="23"/>
      <c r="P24" s="23"/>
      <c r="Q24" s="23"/>
      <c r="R24" s="23"/>
      <c r="S24" s="23"/>
      <c r="T24" s="23"/>
    </row>
    <row r="25" spans="1:20" x14ac:dyDescent="0.3">
      <c r="A25" s="23"/>
      <c r="B25" s="23"/>
      <c r="C25" s="23"/>
      <c r="D25" s="23"/>
      <c r="E25" s="23"/>
      <c r="F25" s="23"/>
      <c r="G25" s="23"/>
      <c r="H25" s="23"/>
      <c r="I25" s="23"/>
      <c r="J25" s="23"/>
      <c r="K25" s="23"/>
      <c r="L25" s="23"/>
      <c r="M25" s="23"/>
      <c r="N25" s="23"/>
      <c r="O25" s="23"/>
      <c r="P25" s="23"/>
      <c r="Q25" s="23"/>
      <c r="R25" s="23"/>
      <c r="S25" s="23"/>
      <c r="T25" s="23"/>
    </row>
    <row r="26" spans="1:20" x14ac:dyDescent="0.3">
      <c r="A26" s="23"/>
      <c r="B26" s="23"/>
      <c r="C26" s="23"/>
      <c r="D26" s="23"/>
      <c r="E26" s="23"/>
      <c r="F26" s="23"/>
      <c r="G26" s="23"/>
      <c r="H26" s="23"/>
      <c r="I26" s="23"/>
      <c r="J26" s="23"/>
      <c r="K26" s="23"/>
      <c r="L26" s="23"/>
      <c r="M26" s="23"/>
      <c r="N26" s="23"/>
      <c r="O26" s="23"/>
      <c r="P26" s="23"/>
      <c r="Q26" s="23"/>
      <c r="R26" s="23"/>
      <c r="S26" s="23"/>
      <c r="T26" s="23"/>
    </row>
    <row r="27" spans="1:20" x14ac:dyDescent="0.3">
      <c r="A27" s="23"/>
      <c r="B27" s="23"/>
      <c r="C27" s="23"/>
      <c r="D27" s="23"/>
      <c r="E27" s="23"/>
      <c r="F27" s="23"/>
      <c r="G27" s="23"/>
      <c r="H27" s="23"/>
      <c r="I27" s="23"/>
      <c r="J27" s="23"/>
      <c r="K27" s="23"/>
      <c r="L27" s="23"/>
      <c r="M27" s="23"/>
      <c r="N27" s="23"/>
      <c r="O27" s="23"/>
      <c r="P27" s="23"/>
      <c r="Q27" s="23"/>
      <c r="R27" s="23"/>
      <c r="S27" s="23"/>
      <c r="T27" s="23"/>
    </row>
    <row r="28" spans="1:20" x14ac:dyDescent="0.3">
      <c r="A28" s="23"/>
      <c r="B28" s="23"/>
      <c r="C28" s="23"/>
      <c r="D28" s="23"/>
      <c r="E28" s="23"/>
      <c r="F28" s="23"/>
      <c r="G28" s="23"/>
      <c r="H28" s="23"/>
      <c r="I28" s="23"/>
      <c r="J28" s="23"/>
      <c r="K28" s="23"/>
      <c r="L28" s="23"/>
      <c r="M28" s="23"/>
      <c r="N28" s="23"/>
      <c r="O28" s="23"/>
      <c r="P28" s="23"/>
      <c r="Q28" s="23"/>
      <c r="R28" s="23"/>
      <c r="S28" s="23"/>
      <c r="T28" s="23"/>
    </row>
    <row r="29" spans="1:20" x14ac:dyDescent="0.3">
      <c r="A29" s="23"/>
      <c r="B29" s="23"/>
      <c r="C29" s="23"/>
      <c r="D29" s="23"/>
      <c r="E29" s="23"/>
      <c r="F29" s="23"/>
      <c r="G29" s="23"/>
      <c r="H29" s="23"/>
      <c r="I29" s="23"/>
      <c r="J29" s="23"/>
      <c r="K29" s="23"/>
      <c r="L29" s="23"/>
      <c r="M29" s="23"/>
      <c r="N29" s="23"/>
      <c r="O29" s="23"/>
      <c r="P29" s="23"/>
      <c r="Q29" s="23"/>
      <c r="R29" s="23"/>
      <c r="S29" s="23"/>
      <c r="T29" s="23"/>
    </row>
    <row r="30" spans="1:20" x14ac:dyDescent="0.3">
      <c r="A30" s="23"/>
      <c r="B30" s="23"/>
      <c r="C30" s="23"/>
      <c r="D30" s="23"/>
      <c r="E30" s="23"/>
      <c r="F30" s="23"/>
      <c r="G30" s="23"/>
      <c r="H30" s="23"/>
      <c r="I30" s="23"/>
      <c r="J30" s="23"/>
      <c r="K30" s="23"/>
      <c r="L30" s="23"/>
      <c r="M30" s="23"/>
      <c r="N30" s="23"/>
      <c r="O30" s="23"/>
      <c r="P30" s="23"/>
      <c r="Q30" s="23"/>
      <c r="R30" s="23"/>
      <c r="S30" s="23"/>
      <c r="T30" s="23"/>
    </row>
    <row r="31" spans="1:20" x14ac:dyDescent="0.3">
      <c r="A31" s="23"/>
      <c r="B31" s="23"/>
      <c r="C31" s="23"/>
      <c r="D31" s="23"/>
      <c r="E31" s="23"/>
      <c r="F31" s="23"/>
      <c r="G31" s="23"/>
      <c r="H31" s="23"/>
      <c r="I31" s="23"/>
      <c r="J31" s="23"/>
      <c r="K31" s="23"/>
      <c r="L31" s="23"/>
      <c r="M31" s="23"/>
      <c r="N31" s="23"/>
      <c r="O31" s="23"/>
      <c r="P31" s="23"/>
      <c r="Q31" s="23"/>
      <c r="R31" s="23"/>
      <c r="S31" s="23"/>
      <c r="T31" s="23"/>
    </row>
    <row r="32" spans="1:20" x14ac:dyDescent="0.3">
      <c r="A32" s="23"/>
      <c r="B32" s="23"/>
      <c r="C32" s="23"/>
      <c r="D32" s="23"/>
      <c r="E32" s="23"/>
      <c r="F32" s="23"/>
      <c r="G32" s="23"/>
      <c r="H32" s="23"/>
      <c r="I32" s="23"/>
      <c r="J32" s="23"/>
      <c r="K32" s="23"/>
      <c r="L32" s="23"/>
      <c r="M32" s="23"/>
      <c r="N32" s="23"/>
      <c r="O32" s="23"/>
      <c r="P32" s="23"/>
      <c r="Q32" s="23"/>
      <c r="R32" s="23"/>
      <c r="S32" s="23"/>
      <c r="T32" s="23"/>
    </row>
    <row r="33" spans="1:20" x14ac:dyDescent="0.3">
      <c r="A33" s="23"/>
      <c r="B33" s="23"/>
      <c r="C33" s="23"/>
      <c r="D33" s="23"/>
      <c r="E33" s="23"/>
      <c r="F33" s="23"/>
      <c r="G33" s="23"/>
      <c r="H33" s="23"/>
      <c r="I33" s="23"/>
      <c r="J33" s="23"/>
      <c r="K33" s="23"/>
      <c r="L33" s="23"/>
      <c r="M33" s="23"/>
      <c r="N33" s="23"/>
      <c r="O33" s="23"/>
      <c r="P33" s="23"/>
      <c r="Q33" s="23"/>
      <c r="R33" s="23"/>
      <c r="S33" s="23"/>
      <c r="T33" s="23"/>
    </row>
    <row r="34" spans="1:20" x14ac:dyDescent="0.3">
      <c r="A34" s="23"/>
      <c r="B34" s="23"/>
      <c r="C34" s="23"/>
      <c r="D34" s="23"/>
      <c r="E34" s="23"/>
      <c r="F34" s="23"/>
      <c r="G34" s="23"/>
      <c r="H34" s="23"/>
      <c r="I34" s="23"/>
      <c r="J34" s="23"/>
      <c r="K34" s="23"/>
      <c r="L34" s="23"/>
      <c r="M34" s="23"/>
      <c r="N34" s="23"/>
      <c r="O34" s="23"/>
      <c r="P34" s="23"/>
      <c r="Q34" s="23"/>
      <c r="R34" s="23"/>
      <c r="S34" s="23"/>
      <c r="T34" s="23"/>
    </row>
    <row r="35" spans="1:20" x14ac:dyDescent="0.3">
      <c r="A35" s="23"/>
      <c r="B35" s="23"/>
      <c r="C35" s="23"/>
      <c r="D35" s="23"/>
      <c r="E35" s="23"/>
      <c r="F35" s="23"/>
      <c r="G35" s="23"/>
      <c r="H35" s="23"/>
      <c r="I35" s="23"/>
      <c r="J35" s="23"/>
      <c r="K35" s="23"/>
      <c r="L35" s="23"/>
      <c r="M35" s="23"/>
      <c r="N35" s="23"/>
      <c r="O35" s="23"/>
      <c r="P35" s="23"/>
      <c r="Q35" s="23"/>
      <c r="R35" s="23"/>
      <c r="S35" s="23"/>
      <c r="T35" s="23"/>
    </row>
    <row r="36" spans="1:20" x14ac:dyDescent="0.3">
      <c r="A36" s="23"/>
      <c r="B36" s="23"/>
      <c r="C36" s="23"/>
      <c r="D36" s="23"/>
      <c r="E36" s="23"/>
      <c r="F36" s="23"/>
      <c r="G36" s="23"/>
      <c r="H36" s="23"/>
      <c r="I36" s="23"/>
      <c r="J36" s="23"/>
      <c r="K36" s="23"/>
      <c r="L36" s="23"/>
      <c r="M36" s="23"/>
      <c r="N36" s="23"/>
      <c r="O36" s="23"/>
      <c r="P36" s="23"/>
      <c r="Q36" s="23"/>
      <c r="R36" s="23"/>
      <c r="S36" s="23"/>
      <c r="T36" s="23"/>
    </row>
    <row r="37" spans="1:20" x14ac:dyDescent="0.3">
      <c r="A37" s="23"/>
      <c r="B37" s="23"/>
      <c r="C37" s="23"/>
      <c r="D37" s="23"/>
      <c r="E37" s="23"/>
      <c r="F37" s="23"/>
      <c r="G37" s="23"/>
      <c r="H37" s="23"/>
      <c r="I37" s="23"/>
      <c r="J37" s="23"/>
      <c r="K37" s="23"/>
      <c r="L37" s="23"/>
      <c r="M37" s="23"/>
      <c r="N37" s="23"/>
      <c r="O37" s="23"/>
      <c r="P37" s="23"/>
      <c r="Q37" s="23"/>
      <c r="R37" s="23"/>
      <c r="S37" s="23"/>
      <c r="T37" s="23"/>
    </row>
    <row r="38" spans="1:20" x14ac:dyDescent="0.3">
      <c r="A38" s="23"/>
      <c r="B38" s="23"/>
      <c r="C38" s="23"/>
      <c r="D38" s="23"/>
      <c r="E38" s="23"/>
      <c r="F38" s="23"/>
      <c r="G38" s="23"/>
      <c r="H38" s="23"/>
      <c r="I38" s="23"/>
      <c r="J38" s="23"/>
      <c r="K38" s="23"/>
      <c r="L38" s="23"/>
      <c r="M38" s="23"/>
      <c r="N38" s="23"/>
      <c r="O38" s="23"/>
      <c r="P38" s="23"/>
      <c r="Q38" s="23"/>
      <c r="R38" s="23"/>
      <c r="S38" s="23"/>
      <c r="T38" s="23"/>
    </row>
    <row r="39" spans="1:20" x14ac:dyDescent="0.3">
      <c r="A39" s="23"/>
      <c r="B39" s="23"/>
      <c r="C39" s="23"/>
      <c r="D39" s="23"/>
      <c r="E39" s="23"/>
      <c r="F39" s="23"/>
      <c r="G39" s="23"/>
      <c r="H39" s="23"/>
      <c r="I39" s="23"/>
      <c r="J39" s="23"/>
      <c r="K39" s="23"/>
      <c r="L39" s="23"/>
      <c r="M39" s="23"/>
      <c r="N39" s="23"/>
      <c r="O39" s="23"/>
      <c r="P39" s="23"/>
      <c r="Q39" s="23"/>
      <c r="R39" s="23"/>
      <c r="S39" s="23"/>
      <c r="T39" s="23"/>
    </row>
    <row r="40" spans="1:20" x14ac:dyDescent="0.3">
      <c r="A40" s="23"/>
      <c r="B40" s="23"/>
      <c r="C40" s="23"/>
      <c r="D40" s="23"/>
      <c r="E40" s="23"/>
      <c r="F40" s="23"/>
      <c r="G40" s="23"/>
      <c r="H40" s="23"/>
      <c r="I40" s="23"/>
      <c r="J40" s="23"/>
      <c r="K40" s="23"/>
      <c r="L40" s="23"/>
      <c r="M40" s="23"/>
      <c r="N40" s="23"/>
      <c r="O40" s="23"/>
      <c r="P40" s="23"/>
      <c r="Q40" s="23"/>
      <c r="R40" s="23"/>
      <c r="S40" s="23"/>
      <c r="T40" s="23"/>
    </row>
    <row r="41" spans="1:20" x14ac:dyDescent="0.3">
      <c r="A41" s="23"/>
      <c r="B41" s="23"/>
      <c r="C41" s="23"/>
      <c r="D41" s="23"/>
      <c r="E41" s="23"/>
      <c r="F41" s="23"/>
      <c r="G41" s="23"/>
      <c r="H41" s="23"/>
      <c r="I41" s="23"/>
      <c r="J41" s="23"/>
      <c r="K41" s="23"/>
      <c r="L41" s="23"/>
      <c r="M41" s="23"/>
      <c r="N41" s="23"/>
      <c r="O41" s="23"/>
      <c r="P41" s="23"/>
      <c r="Q41" s="23"/>
      <c r="R41" s="23"/>
      <c r="S41" s="23"/>
      <c r="T41" s="23"/>
    </row>
    <row r="42" spans="1:20" x14ac:dyDescent="0.3">
      <c r="A42" s="23"/>
      <c r="B42" s="23"/>
      <c r="C42" s="23"/>
      <c r="D42" s="23"/>
      <c r="E42" s="23"/>
      <c r="F42" s="23"/>
      <c r="G42" s="23"/>
      <c r="H42" s="23"/>
      <c r="I42" s="23"/>
      <c r="J42" s="23"/>
      <c r="K42" s="23"/>
      <c r="L42" s="23"/>
      <c r="M42" s="23"/>
      <c r="N42" s="23"/>
      <c r="O42" s="23"/>
      <c r="P42" s="23"/>
      <c r="Q42" s="23"/>
      <c r="R42" s="23"/>
      <c r="S42" s="23"/>
      <c r="T42" s="23"/>
    </row>
    <row r="43" spans="1:20" x14ac:dyDescent="0.3">
      <c r="A43" s="23"/>
      <c r="B43" s="23"/>
      <c r="C43" s="23"/>
      <c r="D43" s="23"/>
      <c r="E43" s="23"/>
      <c r="F43" s="23"/>
      <c r="G43" s="23"/>
      <c r="H43" s="23"/>
      <c r="I43" s="23"/>
      <c r="J43" s="23"/>
      <c r="K43" s="23"/>
      <c r="L43" s="23"/>
      <c r="M43" s="23"/>
      <c r="N43" s="23"/>
      <c r="O43" s="23"/>
      <c r="P43" s="23"/>
      <c r="Q43" s="23"/>
      <c r="R43" s="23"/>
      <c r="S43" s="23"/>
      <c r="T43" s="23"/>
    </row>
    <row r="44" spans="1:20" x14ac:dyDescent="0.3">
      <c r="A44" s="23"/>
      <c r="B44" s="23"/>
      <c r="C44" s="23"/>
      <c r="D44" s="23"/>
      <c r="E44" s="23"/>
      <c r="F44" s="23"/>
      <c r="G44" s="23"/>
      <c r="H44" s="23"/>
      <c r="I44" s="23"/>
      <c r="J44" s="23"/>
      <c r="K44" s="23"/>
      <c r="L44" s="23"/>
      <c r="M44" s="23"/>
      <c r="N44" s="23"/>
      <c r="O44" s="23"/>
      <c r="P44" s="23"/>
      <c r="Q44" s="23"/>
      <c r="R44" s="23"/>
      <c r="S44" s="23"/>
      <c r="T44" s="23"/>
    </row>
    <row r="45" spans="1:20" x14ac:dyDescent="0.3">
      <c r="A45" s="23"/>
      <c r="B45" s="23"/>
      <c r="C45" s="23"/>
      <c r="D45" s="23"/>
      <c r="E45" s="23"/>
      <c r="F45" s="23"/>
      <c r="G45" s="23"/>
      <c r="H45" s="23"/>
      <c r="I45" s="23"/>
      <c r="J45" s="23"/>
      <c r="K45" s="23"/>
      <c r="L45" s="23"/>
      <c r="M45" s="23"/>
      <c r="N45" s="23"/>
      <c r="O45" s="23"/>
      <c r="P45" s="23"/>
      <c r="Q45" s="23"/>
      <c r="R45" s="23"/>
      <c r="S45" s="23"/>
      <c r="T45" s="23"/>
    </row>
    <row r="46" spans="1:20" x14ac:dyDescent="0.3">
      <c r="A46" s="23"/>
      <c r="B46" s="23"/>
      <c r="C46" s="23"/>
      <c r="D46" s="23"/>
      <c r="E46" s="23"/>
      <c r="F46" s="23"/>
      <c r="G46" s="23"/>
      <c r="H46" s="23"/>
      <c r="I46" s="23"/>
      <c r="J46" s="23"/>
      <c r="K46" s="23"/>
      <c r="L46" s="23"/>
      <c r="M46" s="23"/>
      <c r="N46" s="23"/>
      <c r="O46" s="23"/>
      <c r="P46" s="23"/>
      <c r="Q46" s="23"/>
      <c r="R46" s="23"/>
      <c r="S46" s="23"/>
      <c r="T46" s="23"/>
    </row>
    <row r="47" spans="1:20" x14ac:dyDescent="0.3">
      <c r="A47" s="23"/>
      <c r="B47" s="23"/>
      <c r="C47" s="23"/>
      <c r="D47" s="23"/>
      <c r="E47" s="23"/>
      <c r="F47" s="23"/>
      <c r="G47" s="23"/>
      <c r="H47" s="23"/>
      <c r="I47" s="23"/>
      <c r="J47" s="23"/>
      <c r="K47" s="23"/>
      <c r="L47" s="23"/>
      <c r="M47" s="23"/>
      <c r="N47" s="23"/>
      <c r="O47" s="23"/>
      <c r="P47" s="23"/>
      <c r="Q47" s="23"/>
      <c r="R47" s="23"/>
      <c r="S47" s="23"/>
      <c r="T47" s="23"/>
    </row>
    <row r="48" spans="1:20" x14ac:dyDescent="0.3">
      <c r="A48" s="23"/>
      <c r="B48" s="23"/>
      <c r="C48" s="23"/>
      <c r="D48" s="23"/>
      <c r="E48" s="23"/>
      <c r="F48" s="23"/>
      <c r="G48" s="23"/>
      <c r="H48" s="23"/>
      <c r="I48" s="23"/>
      <c r="J48" s="23"/>
      <c r="K48" s="23"/>
      <c r="L48" s="23"/>
      <c r="M48" s="23"/>
      <c r="N48" s="23"/>
      <c r="O48" s="23"/>
      <c r="P48" s="23"/>
      <c r="Q48" s="23"/>
      <c r="R48" s="23"/>
      <c r="S48" s="23"/>
      <c r="T48" s="23"/>
    </row>
    <row r="49" spans="1:20" x14ac:dyDescent="0.3">
      <c r="A49" s="23"/>
      <c r="B49" s="23"/>
      <c r="C49" s="23"/>
      <c r="D49" s="23"/>
      <c r="E49" s="23"/>
      <c r="F49" s="23"/>
      <c r="G49" s="23"/>
      <c r="H49" s="23"/>
      <c r="I49" s="23"/>
      <c r="J49" s="23"/>
      <c r="K49" s="23"/>
      <c r="L49" s="23"/>
      <c r="M49" s="23"/>
      <c r="N49" s="23"/>
      <c r="O49" s="23"/>
      <c r="P49" s="23"/>
      <c r="Q49" s="23"/>
      <c r="R49" s="23"/>
      <c r="S49" s="23"/>
      <c r="T49" s="23"/>
    </row>
    <row r="50" spans="1:20" x14ac:dyDescent="0.3">
      <c r="A50" s="23"/>
      <c r="B50" s="23"/>
      <c r="C50" s="23"/>
      <c r="D50" s="23"/>
      <c r="E50" s="23"/>
      <c r="F50" s="23"/>
      <c r="G50" s="23"/>
      <c r="H50" s="23"/>
      <c r="I50" s="23"/>
      <c r="J50" s="23"/>
      <c r="K50" s="23"/>
      <c r="L50" s="23"/>
      <c r="M50" s="23"/>
      <c r="N50" s="23"/>
      <c r="O50" s="23"/>
      <c r="P50" s="23"/>
      <c r="Q50" s="23"/>
      <c r="R50" s="23"/>
      <c r="S50" s="23"/>
      <c r="T50" s="23"/>
    </row>
    <row r="51" spans="1:20" x14ac:dyDescent="0.3">
      <c r="A51" s="23"/>
      <c r="B51" s="23"/>
      <c r="C51" s="23"/>
      <c r="D51" s="23"/>
      <c r="E51" s="23"/>
      <c r="F51" s="23"/>
      <c r="G51" s="23"/>
      <c r="H51" s="23"/>
      <c r="I51" s="23"/>
      <c r="J51" s="23"/>
      <c r="K51" s="23"/>
      <c r="L51" s="23"/>
      <c r="M51" s="23"/>
      <c r="N51" s="23"/>
      <c r="O51" s="23"/>
      <c r="P51" s="23"/>
      <c r="Q51" s="23"/>
      <c r="R51" s="23"/>
      <c r="S51" s="23"/>
      <c r="T51" s="23"/>
    </row>
    <row r="52" spans="1:20" x14ac:dyDescent="0.3">
      <c r="A52" s="23"/>
      <c r="B52" s="23"/>
      <c r="C52" s="23"/>
      <c r="D52" s="23"/>
      <c r="E52" s="23"/>
      <c r="F52" s="23"/>
      <c r="G52" s="23"/>
      <c r="H52" s="23"/>
      <c r="I52" s="23"/>
      <c r="J52" s="23"/>
      <c r="K52" s="23"/>
      <c r="L52" s="23"/>
      <c r="M52" s="23"/>
      <c r="N52" s="23"/>
      <c r="O52" s="23"/>
      <c r="P52" s="23"/>
      <c r="Q52" s="23"/>
      <c r="R52" s="23"/>
      <c r="S52" s="23"/>
      <c r="T52" s="23"/>
    </row>
    <row r="53" spans="1:20" x14ac:dyDescent="0.3">
      <c r="A53" s="23"/>
      <c r="B53" s="23"/>
      <c r="C53" s="23"/>
      <c r="D53" s="23"/>
      <c r="E53" s="23"/>
      <c r="F53" s="23"/>
      <c r="G53" s="23"/>
      <c r="H53" s="23"/>
      <c r="I53" s="23"/>
      <c r="J53" s="23"/>
      <c r="K53" s="23"/>
      <c r="L53" s="23"/>
      <c r="M53" s="23"/>
      <c r="N53" s="23"/>
      <c r="O53" s="23"/>
      <c r="P53" s="23"/>
      <c r="Q53" s="23"/>
      <c r="R53" s="23"/>
      <c r="S53" s="23"/>
      <c r="T53" s="23"/>
    </row>
    <row r="54" spans="1:20" x14ac:dyDescent="0.3">
      <c r="A54" s="23"/>
      <c r="B54" s="23"/>
      <c r="C54" s="23"/>
      <c r="D54" s="23"/>
      <c r="E54" s="23"/>
      <c r="F54" s="23"/>
      <c r="G54" s="23"/>
      <c r="H54" s="23"/>
      <c r="I54" s="23"/>
      <c r="J54" s="23"/>
      <c r="K54" s="23"/>
      <c r="L54" s="23"/>
      <c r="M54" s="23"/>
      <c r="N54" s="23"/>
      <c r="O54" s="23"/>
      <c r="P54" s="23"/>
      <c r="Q54" s="23"/>
      <c r="R54" s="23"/>
      <c r="S54" s="23"/>
      <c r="T54" s="23"/>
    </row>
    <row r="55" spans="1:20" x14ac:dyDescent="0.3">
      <c r="A55" s="23"/>
      <c r="B55" s="23"/>
      <c r="C55" s="23"/>
      <c r="D55" s="23"/>
      <c r="E55" s="23"/>
      <c r="F55" s="23"/>
      <c r="G55" s="23"/>
      <c r="H55" s="23"/>
      <c r="I55" s="23"/>
      <c r="J55" s="23"/>
      <c r="K55" s="23"/>
      <c r="L55" s="23"/>
      <c r="M55" s="23"/>
      <c r="N55" s="23"/>
      <c r="O55" s="23"/>
      <c r="P55" s="23"/>
      <c r="Q55" s="23"/>
      <c r="R55" s="23"/>
      <c r="S55" s="23"/>
      <c r="T55" s="23"/>
    </row>
    <row r="56" spans="1:20" x14ac:dyDescent="0.3">
      <c r="A56" s="23"/>
      <c r="B56" s="23"/>
      <c r="C56" s="23"/>
      <c r="D56" s="23"/>
      <c r="E56" s="23"/>
      <c r="F56" s="23"/>
      <c r="G56" s="23"/>
      <c r="H56" s="23"/>
      <c r="I56" s="23"/>
      <c r="J56" s="23"/>
      <c r="K56" s="23"/>
      <c r="L56" s="23"/>
      <c r="M56" s="23"/>
      <c r="N56" s="23"/>
      <c r="O56" s="23"/>
      <c r="P56" s="23"/>
      <c r="Q56" s="23"/>
      <c r="R56" s="23"/>
      <c r="S56" s="23"/>
      <c r="T56" s="23"/>
    </row>
    <row r="57" spans="1:20" x14ac:dyDescent="0.3">
      <c r="A57" s="23"/>
      <c r="B57" s="23"/>
      <c r="C57" s="23"/>
      <c r="D57" s="23"/>
      <c r="E57" s="23"/>
      <c r="F57" s="23"/>
      <c r="G57" s="23"/>
      <c r="H57" s="23"/>
      <c r="I57" s="23"/>
      <c r="J57" s="23"/>
      <c r="K57" s="23"/>
      <c r="L57" s="23"/>
      <c r="M57" s="23"/>
      <c r="N57" s="23"/>
      <c r="O57" s="23"/>
      <c r="P57" s="23"/>
      <c r="Q57" s="23"/>
      <c r="R57" s="23"/>
      <c r="S57" s="23"/>
      <c r="T57" s="23"/>
    </row>
    <row r="58" spans="1:20" x14ac:dyDescent="0.3">
      <c r="A58" s="23"/>
      <c r="B58" s="23"/>
      <c r="C58" s="23"/>
      <c r="D58" s="23"/>
      <c r="E58" s="23"/>
      <c r="F58" s="23"/>
      <c r="G58" s="23"/>
      <c r="H58" s="23"/>
      <c r="I58" s="23"/>
      <c r="J58" s="23"/>
      <c r="K58" s="23"/>
      <c r="L58" s="23"/>
      <c r="M58" s="23"/>
      <c r="N58" s="23"/>
      <c r="O58" s="23"/>
      <c r="P58" s="23"/>
      <c r="Q58" s="23"/>
      <c r="R58" s="23"/>
      <c r="S58" s="23"/>
      <c r="T58" s="23"/>
    </row>
    <row r="59" spans="1:20" x14ac:dyDescent="0.3">
      <c r="A59" s="23"/>
      <c r="B59" s="23"/>
      <c r="C59" s="23"/>
      <c r="D59" s="23"/>
      <c r="E59" s="23"/>
      <c r="F59" s="23"/>
      <c r="G59" s="23"/>
      <c r="H59" s="23"/>
      <c r="I59" s="23"/>
      <c r="J59" s="23"/>
      <c r="K59" s="23"/>
      <c r="L59" s="23"/>
      <c r="M59" s="23"/>
      <c r="N59" s="23"/>
      <c r="O59" s="23"/>
      <c r="P59" s="23"/>
      <c r="Q59" s="23"/>
      <c r="R59" s="23"/>
      <c r="S59" s="23"/>
      <c r="T59" s="23"/>
    </row>
    <row r="60" spans="1:20" x14ac:dyDescent="0.3">
      <c r="A60" s="23"/>
      <c r="B60" s="23"/>
      <c r="C60" s="23"/>
      <c r="D60" s="23"/>
      <c r="E60" s="23"/>
      <c r="F60" s="23"/>
      <c r="G60" s="23"/>
      <c r="H60" s="23"/>
      <c r="I60" s="23"/>
      <c r="J60" s="23"/>
      <c r="K60" s="23"/>
      <c r="L60" s="23"/>
      <c r="M60" s="23"/>
      <c r="N60" s="23"/>
      <c r="O60" s="23"/>
      <c r="P60" s="23"/>
      <c r="Q60" s="23"/>
      <c r="R60" s="23"/>
      <c r="S60" s="23"/>
      <c r="T60" s="23"/>
    </row>
    <row r="61" spans="1:20" x14ac:dyDescent="0.3">
      <c r="A61" s="23"/>
      <c r="B61" s="23"/>
      <c r="C61" s="23"/>
      <c r="D61" s="23"/>
      <c r="E61" s="23"/>
      <c r="F61" s="23"/>
      <c r="G61" s="23"/>
      <c r="H61" s="23"/>
      <c r="I61" s="23"/>
      <c r="J61" s="23"/>
      <c r="K61" s="23"/>
      <c r="L61" s="23"/>
      <c r="M61" s="23"/>
      <c r="N61" s="23"/>
      <c r="O61" s="23"/>
      <c r="P61" s="23"/>
      <c r="Q61" s="23"/>
      <c r="R61" s="23"/>
      <c r="S61" s="23"/>
      <c r="T61" s="23"/>
    </row>
    <row r="62" spans="1:20" x14ac:dyDescent="0.3">
      <c r="A62" s="23"/>
      <c r="B62" s="23"/>
      <c r="C62" s="23"/>
      <c r="D62" s="23"/>
      <c r="E62" s="23"/>
      <c r="F62" s="23"/>
      <c r="G62" s="23"/>
      <c r="H62" s="23"/>
      <c r="I62" s="23"/>
      <c r="J62" s="23"/>
      <c r="K62" s="23"/>
      <c r="L62" s="23"/>
      <c r="M62" s="23"/>
      <c r="N62" s="23"/>
      <c r="O62" s="23"/>
      <c r="P62" s="23"/>
      <c r="Q62" s="23"/>
      <c r="R62" s="23"/>
      <c r="S62" s="23"/>
      <c r="T62" s="23"/>
    </row>
    <row r="63" spans="1:20" x14ac:dyDescent="0.3">
      <c r="A63" s="23"/>
      <c r="B63" s="23"/>
      <c r="C63" s="23"/>
      <c r="D63" s="23"/>
      <c r="E63" s="23"/>
      <c r="F63" s="23"/>
      <c r="G63" s="23"/>
      <c r="H63" s="23"/>
      <c r="I63" s="23"/>
      <c r="J63" s="23"/>
      <c r="K63" s="23"/>
      <c r="L63" s="23"/>
      <c r="M63" s="23"/>
      <c r="N63" s="23"/>
      <c r="O63" s="23"/>
      <c r="P63" s="23"/>
      <c r="Q63" s="23"/>
      <c r="R63" s="23"/>
      <c r="S63" s="23"/>
      <c r="T63" s="23"/>
    </row>
    <row r="64" spans="1:20" x14ac:dyDescent="0.3">
      <c r="A64" s="23"/>
      <c r="B64" s="23"/>
      <c r="C64" s="23"/>
      <c r="D64" s="23"/>
      <c r="E64" s="23"/>
      <c r="F64" s="23"/>
      <c r="G64" s="23"/>
      <c r="H64" s="23"/>
      <c r="I64" s="23"/>
      <c r="J64" s="23"/>
      <c r="K64" s="23"/>
      <c r="L64" s="23"/>
      <c r="M64" s="23"/>
      <c r="N64" s="23"/>
      <c r="O64" s="23"/>
      <c r="P64" s="23"/>
      <c r="Q64" s="23"/>
      <c r="R64" s="23"/>
      <c r="S64" s="23"/>
      <c r="T64" s="23"/>
    </row>
    <row r="65" spans="1:20" x14ac:dyDescent="0.3">
      <c r="A65" s="23"/>
      <c r="B65" s="23"/>
      <c r="C65" s="23"/>
      <c r="D65" s="23"/>
      <c r="E65" s="23"/>
      <c r="F65" s="23"/>
      <c r="G65" s="23"/>
      <c r="H65" s="23"/>
      <c r="I65" s="23"/>
      <c r="J65" s="23"/>
      <c r="K65" s="23"/>
      <c r="L65" s="23"/>
      <c r="M65" s="23"/>
      <c r="N65" s="23"/>
      <c r="O65" s="23"/>
      <c r="P65" s="23"/>
      <c r="Q65" s="23"/>
      <c r="R65" s="23"/>
      <c r="S65" s="23"/>
      <c r="T65" s="23"/>
    </row>
    <row r="66" spans="1:20" x14ac:dyDescent="0.3">
      <c r="A66" s="23"/>
      <c r="B66" s="23"/>
      <c r="C66" s="23"/>
      <c r="D66" s="23"/>
      <c r="E66" s="23"/>
      <c r="F66" s="23"/>
      <c r="G66" s="23"/>
      <c r="H66" s="23"/>
      <c r="I66" s="23"/>
      <c r="J66" s="23"/>
      <c r="K66" s="23"/>
      <c r="L66" s="23"/>
      <c r="M66" s="23"/>
      <c r="N66" s="23"/>
      <c r="O66" s="23"/>
      <c r="P66" s="23"/>
      <c r="Q66" s="23"/>
      <c r="R66" s="23"/>
      <c r="S66" s="23"/>
      <c r="T66" s="23"/>
    </row>
    <row r="67" spans="1:20" x14ac:dyDescent="0.3">
      <c r="A67" s="23"/>
      <c r="B67" s="23"/>
      <c r="C67" s="23"/>
      <c r="D67" s="23"/>
      <c r="E67" s="23"/>
      <c r="F67" s="23"/>
      <c r="G67" s="23"/>
      <c r="H67" s="23"/>
      <c r="I67" s="23"/>
      <c r="J67" s="23"/>
      <c r="K67" s="23"/>
      <c r="L67" s="23"/>
      <c r="M67" s="23"/>
      <c r="N67" s="23"/>
      <c r="O67" s="23"/>
      <c r="P67" s="23"/>
      <c r="Q67" s="23"/>
      <c r="R67" s="23"/>
      <c r="S67" s="23"/>
      <c r="T67" s="23"/>
    </row>
    <row r="68" spans="1:20" x14ac:dyDescent="0.3">
      <c r="A68" s="23"/>
      <c r="B68" s="23"/>
      <c r="C68" s="23"/>
      <c r="D68" s="23"/>
      <c r="E68" s="23"/>
      <c r="F68" s="23"/>
      <c r="G68" s="23"/>
      <c r="H68" s="23"/>
      <c r="I68" s="23"/>
      <c r="J68" s="23"/>
      <c r="K68" s="23"/>
      <c r="L68" s="23"/>
      <c r="M68" s="23"/>
      <c r="N68" s="23"/>
      <c r="O68" s="23"/>
      <c r="P68" s="23"/>
      <c r="Q68" s="23"/>
      <c r="R68" s="23"/>
      <c r="S68" s="23"/>
      <c r="T68" s="23"/>
    </row>
    <row r="69" spans="1:20" x14ac:dyDescent="0.3">
      <c r="A69" s="23"/>
      <c r="B69" s="23"/>
      <c r="C69" s="23"/>
      <c r="D69" s="23"/>
      <c r="E69" s="23"/>
      <c r="F69" s="23"/>
      <c r="G69" s="23"/>
      <c r="H69" s="23"/>
      <c r="I69" s="23"/>
      <c r="J69" s="23"/>
      <c r="K69" s="23"/>
      <c r="L69" s="23"/>
      <c r="M69" s="23"/>
      <c r="N69" s="23"/>
      <c r="O69" s="23"/>
      <c r="P69" s="23"/>
      <c r="Q69" s="23"/>
      <c r="R69" s="23"/>
      <c r="S69" s="23"/>
      <c r="T69" s="23"/>
    </row>
    <row r="70" spans="1:20" x14ac:dyDescent="0.3">
      <c r="A70" s="23"/>
      <c r="B70" s="23"/>
      <c r="C70" s="23"/>
      <c r="D70" s="23"/>
      <c r="E70" s="23"/>
      <c r="F70" s="23"/>
      <c r="G70" s="23"/>
      <c r="H70" s="23"/>
      <c r="I70" s="23"/>
      <c r="J70" s="23"/>
      <c r="K70" s="23"/>
      <c r="L70" s="23"/>
      <c r="M70" s="23"/>
      <c r="N70" s="23"/>
      <c r="O70" s="23"/>
      <c r="P70" s="23"/>
      <c r="Q70" s="23"/>
      <c r="R70" s="23"/>
      <c r="S70" s="23"/>
      <c r="T70" s="23"/>
    </row>
    <row r="71" spans="1:20" x14ac:dyDescent="0.3">
      <c r="A71" s="23"/>
      <c r="B71" s="23"/>
      <c r="C71" s="23"/>
      <c r="D71" s="23"/>
      <c r="E71" s="23"/>
      <c r="F71" s="23"/>
      <c r="G71" s="23"/>
      <c r="H71" s="23"/>
      <c r="I71" s="23"/>
      <c r="J71" s="23"/>
      <c r="K71" s="23"/>
      <c r="L71" s="23"/>
      <c r="M71" s="23"/>
      <c r="N71" s="23"/>
      <c r="O71" s="23"/>
      <c r="P71" s="23"/>
      <c r="Q71" s="23"/>
      <c r="R71" s="23"/>
      <c r="S71" s="23"/>
      <c r="T71" s="23"/>
    </row>
    <row r="72" spans="1:20" x14ac:dyDescent="0.3">
      <c r="A72" s="23"/>
      <c r="B72" s="23"/>
      <c r="C72" s="23"/>
      <c r="D72" s="23"/>
      <c r="E72" s="23"/>
      <c r="F72" s="23"/>
      <c r="G72" s="23"/>
      <c r="H72" s="23"/>
      <c r="I72" s="23"/>
      <c r="J72" s="23"/>
      <c r="K72" s="23"/>
      <c r="L72" s="23"/>
      <c r="M72" s="23"/>
      <c r="N72" s="23"/>
      <c r="O72" s="23"/>
      <c r="P72" s="23"/>
      <c r="Q72" s="23"/>
      <c r="R72" s="23"/>
      <c r="S72" s="23"/>
      <c r="T72" s="23"/>
    </row>
    <row r="73" spans="1:20" x14ac:dyDescent="0.3">
      <c r="A73" s="23"/>
      <c r="B73" s="23"/>
      <c r="C73" s="23"/>
      <c r="D73" s="23"/>
      <c r="E73" s="23"/>
      <c r="F73" s="23"/>
      <c r="G73" s="23"/>
      <c r="H73" s="23"/>
      <c r="I73" s="23"/>
      <c r="J73" s="23"/>
      <c r="K73" s="23"/>
      <c r="L73" s="23"/>
      <c r="M73" s="23"/>
      <c r="N73" s="23"/>
      <c r="O73" s="23"/>
      <c r="P73" s="23"/>
      <c r="Q73" s="23"/>
      <c r="R73" s="23"/>
      <c r="S73" s="23"/>
      <c r="T73" s="23"/>
    </row>
    <row r="74" spans="1:20" x14ac:dyDescent="0.3">
      <c r="A74" s="23"/>
      <c r="B74" s="23"/>
      <c r="C74" s="23"/>
      <c r="D74" s="23"/>
      <c r="E74" s="23"/>
      <c r="F74" s="23"/>
      <c r="G74" s="23"/>
      <c r="H74" s="23"/>
      <c r="I74" s="23"/>
      <c r="J74" s="23"/>
      <c r="K74" s="23"/>
      <c r="L74" s="23"/>
      <c r="M74" s="23"/>
      <c r="N74" s="23"/>
      <c r="O74" s="23"/>
      <c r="P74" s="23"/>
      <c r="Q74" s="23"/>
      <c r="R74" s="23"/>
      <c r="S74" s="23"/>
      <c r="T74" s="23"/>
    </row>
    <row r="75" spans="1:20" x14ac:dyDescent="0.3">
      <c r="A75" s="23"/>
      <c r="B75" s="23"/>
      <c r="C75" s="23"/>
      <c r="D75" s="23"/>
      <c r="E75" s="23"/>
      <c r="F75" s="23"/>
      <c r="G75" s="23"/>
      <c r="H75" s="23"/>
      <c r="I75" s="23"/>
      <c r="J75" s="23"/>
      <c r="K75" s="23"/>
      <c r="L75" s="23"/>
      <c r="M75" s="23"/>
      <c r="N75" s="23"/>
      <c r="O75" s="23"/>
      <c r="P75" s="23"/>
      <c r="Q75" s="23"/>
      <c r="R75" s="23"/>
      <c r="S75" s="23"/>
      <c r="T75" s="23"/>
    </row>
    <row r="76" spans="1:20" x14ac:dyDescent="0.3">
      <c r="A76" s="23"/>
      <c r="B76" s="23"/>
      <c r="C76" s="23"/>
      <c r="D76" s="23"/>
      <c r="E76" s="23"/>
      <c r="F76" s="23"/>
      <c r="G76" s="23"/>
      <c r="H76" s="23"/>
      <c r="I76" s="23"/>
      <c r="J76" s="23"/>
      <c r="K76" s="23"/>
      <c r="L76" s="23"/>
      <c r="M76" s="23"/>
      <c r="N76" s="23"/>
      <c r="O76" s="23"/>
      <c r="P76" s="23"/>
      <c r="Q76" s="23"/>
      <c r="R76" s="23"/>
      <c r="S76" s="23"/>
      <c r="T76" s="23"/>
    </row>
    <row r="77" spans="1:20" x14ac:dyDescent="0.3">
      <c r="A77" s="23"/>
      <c r="B77" s="23"/>
      <c r="C77" s="23"/>
      <c r="D77" s="23"/>
      <c r="E77" s="23"/>
      <c r="F77" s="23"/>
      <c r="G77" s="23"/>
      <c r="H77" s="23"/>
      <c r="I77" s="23"/>
      <c r="J77" s="23"/>
      <c r="K77" s="23"/>
      <c r="L77" s="23"/>
      <c r="M77" s="23"/>
      <c r="N77" s="23"/>
      <c r="O77" s="23"/>
      <c r="P77" s="23"/>
      <c r="Q77" s="23"/>
      <c r="R77" s="23"/>
      <c r="S77" s="23"/>
      <c r="T77" s="23"/>
    </row>
    <row r="78" spans="1:20" x14ac:dyDescent="0.3">
      <c r="A78" s="23"/>
      <c r="B78" s="23"/>
      <c r="C78" s="23"/>
      <c r="D78" s="23"/>
      <c r="E78" s="23"/>
      <c r="F78" s="23"/>
      <c r="G78" s="23"/>
      <c r="H78" s="23"/>
      <c r="I78" s="23"/>
      <c r="J78" s="23"/>
      <c r="K78" s="23"/>
      <c r="L78" s="23"/>
      <c r="M78" s="23"/>
      <c r="N78" s="23"/>
      <c r="O78" s="23"/>
      <c r="P78" s="23"/>
      <c r="Q78" s="23"/>
      <c r="R78" s="23"/>
      <c r="S78" s="23"/>
      <c r="T78" s="23"/>
    </row>
    <row r="79" spans="1:20" x14ac:dyDescent="0.3">
      <c r="A79" s="23"/>
      <c r="B79" s="23"/>
      <c r="C79" s="23"/>
      <c r="D79" s="23"/>
      <c r="E79" s="23"/>
      <c r="F79" s="23"/>
      <c r="G79" s="23"/>
      <c r="H79" s="23"/>
      <c r="I79" s="23"/>
      <c r="J79" s="23"/>
      <c r="K79" s="23"/>
      <c r="L79" s="23"/>
      <c r="M79" s="23"/>
      <c r="N79" s="23"/>
      <c r="O79" s="23"/>
      <c r="P79" s="23"/>
      <c r="Q79" s="23"/>
      <c r="R79" s="23"/>
      <c r="S79" s="23"/>
      <c r="T79" s="23"/>
    </row>
    <row r="80" spans="1:20" x14ac:dyDescent="0.3">
      <c r="A80" s="23"/>
      <c r="B80" s="23"/>
      <c r="C80" s="23"/>
      <c r="D80" s="23"/>
      <c r="E80" s="23"/>
      <c r="F80" s="23"/>
      <c r="G80" s="23"/>
      <c r="H80" s="23"/>
      <c r="I80" s="23"/>
      <c r="J80" s="23"/>
      <c r="K80" s="23"/>
      <c r="L80" s="23"/>
      <c r="M80" s="23"/>
      <c r="N80" s="23"/>
      <c r="O80" s="23"/>
      <c r="P80" s="23"/>
      <c r="Q80" s="23"/>
      <c r="R80" s="23"/>
      <c r="S80" s="23"/>
      <c r="T80" s="23"/>
    </row>
    <row r="81" spans="1:20" x14ac:dyDescent="0.3">
      <c r="A81" s="23"/>
      <c r="B81" s="23"/>
      <c r="C81" s="23"/>
      <c r="D81" s="23"/>
      <c r="E81" s="23"/>
      <c r="F81" s="23"/>
      <c r="G81" s="23"/>
      <c r="H81" s="23"/>
      <c r="I81" s="23"/>
      <c r="J81" s="23"/>
      <c r="K81" s="23"/>
      <c r="L81" s="23"/>
      <c r="M81" s="23"/>
      <c r="N81" s="23"/>
      <c r="O81" s="23"/>
      <c r="P81" s="23"/>
      <c r="Q81" s="23"/>
      <c r="R81" s="23"/>
      <c r="S81" s="23"/>
      <c r="T81" s="23"/>
    </row>
    <row r="82" spans="1:20" x14ac:dyDescent="0.3">
      <c r="A82" s="23"/>
      <c r="B82" s="23"/>
      <c r="C82" s="23"/>
      <c r="D82" s="23"/>
      <c r="E82" s="23"/>
      <c r="F82" s="23"/>
      <c r="G82" s="23"/>
      <c r="H82" s="23"/>
      <c r="I82" s="23"/>
      <c r="J82" s="23"/>
      <c r="K82" s="23"/>
      <c r="L82" s="23"/>
      <c r="M82" s="23"/>
      <c r="N82" s="23"/>
      <c r="O82" s="23"/>
      <c r="P82" s="23"/>
      <c r="Q82" s="23"/>
      <c r="R82" s="23"/>
      <c r="S82" s="23"/>
      <c r="T82" s="23"/>
    </row>
    <row r="83" spans="1:20" x14ac:dyDescent="0.3">
      <c r="A83" s="23"/>
      <c r="B83" s="23"/>
      <c r="C83" s="23"/>
      <c r="D83" s="23"/>
      <c r="E83" s="23"/>
      <c r="F83" s="23"/>
      <c r="G83" s="23"/>
      <c r="H83" s="23"/>
      <c r="I83" s="23"/>
      <c r="J83" s="23"/>
      <c r="K83" s="23"/>
      <c r="L83" s="23"/>
      <c r="M83" s="23"/>
      <c r="N83" s="23"/>
      <c r="O83" s="23"/>
      <c r="P83" s="23"/>
      <c r="Q83" s="23"/>
      <c r="R83" s="23"/>
      <c r="S83" s="23"/>
      <c r="T83" s="23"/>
    </row>
    <row r="84" spans="1:20" x14ac:dyDescent="0.3">
      <c r="A84" s="23"/>
      <c r="B84" s="23"/>
      <c r="C84" s="23"/>
      <c r="D84" s="23"/>
      <c r="E84" s="23"/>
      <c r="F84" s="23"/>
      <c r="G84" s="23"/>
      <c r="H84" s="23"/>
      <c r="I84" s="23"/>
      <c r="J84" s="23"/>
      <c r="K84" s="23"/>
      <c r="L84" s="23"/>
      <c r="M84" s="23"/>
      <c r="N84" s="23"/>
      <c r="O84" s="23"/>
      <c r="P84" s="23"/>
      <c r="Q84" s="23"/>
      <c r="R84" s="23"/>
      <c r="S84" s="23"/>
      <c r="T84" s="23"/>
    </row>
    <row r="85" spans="1:20" x14ac:dyDescent="0.3">
      <c r="A85" s="23"/>
      <c r="B85" s="23"/>
      <c r="C85" s="23"/>
      <c r="D85" s="23"/>
      <c r="E85" s="23"/>
      <c r="F85" s="23"/>
      <c r="G85" s="23"/>
      <c r="H85" s="23"/>
      <c r="I85" s="23"/>
      <c r="J85" s="23"/>
      <c r="K85" s="23"/>
      <c r="L85" s="23"/>
      <c r="M85" s="23"/>
      <c r="N85" s="23"/>
      <c r="O85" s="23"/>
      <c r="P85" s="23"/>
      <c r="Q85" s="23"/>
      <c r="R85" s="23"/>
      <c r="S85" s="23"/>
      <c r="T85" s="23"/>
    </row>
    <row r="86" spans="1:20" x14ac:dyDescent="0.3">
      <c r="A86" s="23"/>
      <c r="B86" s="23"/>
      <c r="C86" s="23"/>
      <c r="D86" s="23"/>
      <c r="E86" s="23"/>
      <c r="F86" s="23"/>
      <c r="G86" s="23"/>
      <c r="H86" s="23"/>
      <c r="I86" s="23"/>
      <c r="J86" s="23"/>
      <c r="K86" s="23"/>
      <c r="L86" s="23"/>
      <c r="M86" s="23"/>
      <c r="N86" s="23"/>
      <c r="O86" s="23"/>
      <c r="P86" s="23"/>
      <c r="Q86" s="23"/>
      <c r="R86" s="23"/>
      <c r="S86" s="23"/>
      <c r="T86" s="23"/>
    </row>
    <row r="87" spans="1:20" x14ac:dyDescent="0.3">
      <c r="A87" s="23"/>
      <c r="B87" s="23"/>
      <c r="C87" s="23"/>
      <c r="D87" s="23"/>
      <c r="E87" s="23"/>
      <c r="F87" s="23"/>
      <c r="G87" s="23"/>
      <c r="H87" s="23"/>
      <c r="I87" s="23"/>
      <c r="J87" s="23"/>
      <c r="K87" s="23"/>
      <c r="L87" s="23"/>
      <c r="M87" s="23"/>
      <c r="N87" s="23"/>
      <c r="O87" s="23"/>
      <c r="P87" s="23"/>
      <c r="Q87" s="23"/>
      <c r="R87" s="23"/>
      <c r="S87" s="23"/>
      <c r="T87" s="23"/>
    </row>
    <row r="88" spans="1:20" x14ac:dyDescent="0.3">
      <c r="A88" s="23"/>
      <c r="B88" s="23"/>
      <c r="C88" s="23"/>
      <c r="D88" s="23"/>
      <c r="E88" s="23"/>
      <c r="F88" s="23"/>
      <c r="G88" s="23"/>
      <c r="H88" s="23"/>
      <c r="I88" s="23"/>
      <c r="J88" s="23"/>
      <c r="K88" s="23"/>
      <c r="L88" s="23"/>
      <c r="M88" s="23"/>
      <c r="N88" s="23"/>
      <c r="O88" s="23"/>
      <c r="P88" s="23"/>
      <c r="Q88" s="23"/>
      <c r="R88" s="23"/>
      <c r="S88" s="23"/>
      <c r="T88" s="23"/>
    </row>
    <row r="89" spans="1:20" x14ac:dyDescent="0.3">
      <c r="A89" s="23"/>
      <c r="B89" s="23"/>
      <c r="C89" s="23"/>
      <c r="D89" s="23"/>
      <c r="E89" s="23"/>
      <c r="F89" s="23"/>
      <c r="G89" s="23"/>
      <c r="H89" s="23"/>
      <c r="I89" s="23"/>
      <c r="J89" s="23"/>
      <c r="K89" s="23"/>
      <c r="L89" s="23"/>
      <c r="M89" s="23"/>
      <c r="N89" s="23"/>
      <c r="O89" s="23"/>
      <c r="P89" s="23"/>
      <c r="Q89" s="23"/>
      <c r="R89" s="23"/>
      <c r="S89" s="23"/>
      <c r="T89" s="23"/>
    </row>
    <row r="90" spans="1:20" x14ac:dyDescent="0.3">
      <c r="A90" s="23"/>
      <c r="B90" s="23"/>
      <c r="C90" s="23"/>
      <c r="D90" s="23"/>
      <c r="E90" s="23"/>
      <c r="F90" s="23"/>
      <c r="G90" s="23"/>
      <c r="H90" s="23"/>
      <c r="I90" s="23"/>
      <c r="J90" s="23"/>
      <c r="K90" s="23"/>
      <c r="L90" s="23"/>
      <c r="M90" s="23"/>
      <c r="N90" s="23"/>
      <c r="O90" s="23"/>
      <c r="P90" s="23"/>
      <c r="Q90" s="23"/>
      <c r="R90" s="23"/>
      <c r="S90" s="23"/>
      <c r="T90" s="23"/>
    </row>
    <row r="91" spans="1:20" x14ac:dyDescent="0.3">
      <c r="A91" s="23"/>
      <c r="B91" s="23"/>
      <c r="C91" s="23"/>
      <c r="D91" s="23"/>
      <c r="E91" s="23"/>
      <c r="F91" s="23"/>
      <c r="G91" s="23"/>
      <c r="H91" s="23"/>
      <c r="I91" s="23"/>
      <c r="J91" s="23"/>
      <c r="K91" s="23"/>
      <c r="L91" s="23"/>
      <c r="M91" s="23"/>
      <c r="N91" s="23"/>
      <c r="O91" s="23"/>
      <c r="P91" s="23"/>
      <c r="Q91" s="23"/>
      <c r="R91" s="23"/>
      <c r="S91" s="23"/>
      <c r="T91" s="23"/>
    </row>
    <row r="92" spans="1:20" x14ac:dyDescent="0.3">
      <c r="A92" s="23"/>
      <c r="B92" s="23"/>
      <c r="C92" s="23"/>
      <c r="D92" s="23"/>
      <c r="E92" s="23"/>
      <c r="F92" s="23"/>
      <c r="G92" s="23"/>
      <c r="H92" s="23"/>
      <c r="I92" s="23"/>
      <c r="J92" s="23"/>
      <c r="K92" s="23"/>
      <c r="L92" s="23"/>
      <c r="M92" s="23"/>
      <c r="N92" s="23"/>
      <c r="O92" s="23"/>
      <c r="P92" s="23"/>
      <c r="Q92" s="23"/>
      <c r="R92" s="23"/>
      <c r="S92" s="23"/>
      <c r="T92" s="23"/>
    </row>
    <row r="93" spans="1:20" x14ac:dyDescent="0.3">
      <c r="A93" s="23"/>
      <c r="B93" s="23"/>
      <c r="C93" s="23"/>
      <c r="D93" s="23"/>
      <c r="E93" s="23"/>
      <c r="F93" s="23"/>
      <c r="G93" s="23"/>
      <c r="H93" s="23"/>
      <c r="I93" s="23"/>
      <c r="J93" s="23"/>
      <c r="K93" s="23"/>
      <c r="L93" s="23"/>
      <c r="M93" s="23"/>
      <c r="N93" s="23"/>
      <c r="O93" s="23"/>
      <c r="P93" s="23"/>
      <c r="Q93" s="23"/>
      <c r="R93" s="23"/>
      <c r="S93" s="23"/>
      <c r="T93" s="23"/>
    </row>
    <row r="94" spans="1:20" x14ac:dyDescent="0.3">
      <c r="A94" s="23"/>
      <c r="B94" s="23"/>
      <c r="C94" s="23"/>
      <c r="D94" s="23"/>
      <c r="E94" s="23"/>
      <c r="F94" s="23"/>
      <c r="G94" s="23"/>
      <c r="H94" s="23"/>
      <c r="I94" s="23"/>
      <c r="J94" s="23"/>
      <c r="K94" s="23"/>
      <c r="L94" s="23"/>
      <c r="M94" s="23"/>
      <c r="N94" s="23"/>
      <c r="O94" s="23"/>
      <c r="P94" s="23"/>
      <c r="Q94" s="23"/>
      <c r="R94" s="23"/>
      <c r="S94" s="23"/>
      <c r="T94" s="23"/>
    </row>
    <row r="95" spans="1:20" x14ac:dyDescent="0.3">
      <c r="A95" s="23"/>
      <c r="B95" s="23"/>
      <c r="C95" s="23"/>
      <c r="D95" s="23"/>
      <c r="E95" s="23"/>
      <c r="F95" s="23"/>
      <c r="G95" s="23"/>
      <c r="H95" s="23"/>
      <c r="I95" s="23"/>
      <c r="J95" s="23"/>
      <c r="K95" s="23"/>
      <c r="L95" s="23"/>
      <c r="M95" s="23"/>
      <c r="N95" s="23"/>
      <c r="O95" s="23"/>
      <c r="P95" s="23"/>
      <c r="Q95" s="23"/>
      <c r="R95" s="23"/>
      <c r="S95" s="23"/>
      <c r="T95" s="23"/>
    </row>
    <row r="96" spans="1:20" x14ac:dyDescent="0.3">
      <c r="A96" s="23"/>
      <c r="B96" s="23"/>
      <c r="C96" s="23"/>
      <c r="D96" s="23"/>
      <c r="E96" s="23"/>
      <c r="F96" s="23"/>
      <c r="G96" s="23"/>
      <c r="H96" s="23"/>
      <c r="I96" s="23"/>
      <c r="J96" s="23"/>
      <c r="K96" s="23"/>
      <c r="L96" s="23"/>
      <c r="M96" s="23"/>
      <c r="N96" s="23"/>
      <c r="O96" s="23"/>
      <c r="P96" s="23"/>
      <c r="Q96" s="23"/>
      <c r="R96" s="23"/>
      <c r="S96" s="23"/>
      <c r="T96" s="23"/>
    </row>
    <row r="97" spans="1:20" x14ac:dyDescent="0.3">
      <c r="A97" s="23"/>
      <c r="B97" s="23"/>
      <c r="C97" s="23"/>
      <c r="D97" s="23"/>
      <c r="E97" s="23"/>
      <c r="F97" s="23"/>
      <c r="G97" s="23"/>
      <c r="H97" s="23"/>
      <c r="I97" s="23"/>
      <c r="J97" s="23"/>
      <c r="K97" s="23"/>
      <c r="L97" s="23"/>
      <c r="M97" s="23"/>
      <c r="N97" s="23"/>
      <c r="O97" s="23"/>
      <c r="P97" s="23"/>
      <c r="Q97" s="23"/>
      <c r="R97" s="23"/>
      <c r="S97" s="23"/>
      <c r="T97" s="23"/>
    </row>
    <row r="98" spans="1:20" x14ac:dyDescent="0.3">
      <c r="A98" s="23"/>
      <c r="B98" s="23"/>
      <c r="C98" s="23"/>
      <c r="D98" s="23"/>
      <c r="E98" s="23"/>
      <c r="F98" s="23"/>
      <c r="G98" s="23"/>
      <c r="H98" s="23"/>
      <c r="I98" s="23"/>
      <c r="J98" s="23"/>
      <c r="K98" s="23"/>
      <c r="L98" s="23"/>
      <c r="M98" s="23"/>
      <c r="N98" s="23"/>
      <c r="O98" s="23"/>
      <c r="P98" s="23"/>
      <c r="Q98" s="23"/>
      <c r="R98" s="23"/>
      <c r="S98" s="23"/>
      <c r="T98" s="23"/>
    </row>
    <row r="99" spans="1:20" x14ac:dyDescent="0.3">
      <c r="A99" s="23"/>
      <c r="B99" s="23"/>
      <c r="C99" s="23"/>
      <c r="D99" s="23"/>
      <c r="E99" s="23"/>
      <c r="F99" s="23"/>
      <c r="G99" s="23"/>
      <c r="H99" s="23"/>
      <c r="I99" s="23"/>
      <c r="J99" s="23"/>
      <c r="K99" s="23"/>
      <c r="L99" s="23"/>
      <c r="M99" s="23"/>
      <c r="N99" s="23"/>
      <c r="O99" s="23"/>
      <c r="P99" s="23"/>
      <c r="Q99" s="23"/>
      <c r="R99" s="23"/>
      <c r="S99" s="23"/>
      <c r="T99" s="23"/>
    </row>
    <row r="100" spans="1:20" x14ac:dyDescent="0.3">
      <c r="C100" s="23"/>
      <c r="D100" s="23"/>
      <c r="E100" s="23"/>
      <c r="F100" s="23"/>
      <c r="G100" s="23"/>
      <c r="H100" s="23"/>
      <c r="I100" s="23"/>
      <c r="J100" s="23"/>
      <c r="K100" s="23"/>
      <c r="L100" s="23"/>
      <c r="M100" s="23"/>
      <c r="N100" s="23"/>
      <c r="O100" s="23"/>
      <c r="P100" s="23"/>
      <c r="Q100" s="23"/>
      <c r="R100" s="23"/>
      <c r="S100" s="23"/>
      <c r="T100" s="23"/>
    </row>
  </sheetData>
  <mergeCells count="1">
    <mergeCell ref="A1:B1"/>
  </mergeCells>
  <pageMargins left="0.25" right="0.25" top="0.75" bottom="0.75" header="0.3" footer="0.3"/>
  <pageSetup paperSize="9" scale="95"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T100"/>
  <sheetViews>
    <sheetView zoomScaleNormal="100" workbookViewId="0">
      <selection activeCell="M42" sqref="M42"/>
    </sheetView>
  </sheetViews>
  <sheetFormatPr baseColWidth="10" defaultColWidth="11.54296875" defaultRowHeight="14" x14ac:dyDescent="0.3"/>
  <cols>
    <col min="1" max="1" width="19.36328125" style="24" customWidth="1"/>
    <col min="2" max="3" width="11.54296875" style="24"/>
    <col min="4" max="4" width="16.453125" style="24" customWidth="1"/>
    <col min="5" max="5" width="28.453125" style="24" bestFit="1" customWidth="1"/>
    <col min="6" max="6" width="21.36328125" style="24" customWidth="1"/>
    <col min="7" max="16384" width="11.54296875" style="24"/>
  </cols>
  <sheetData>
    <row r="1" spans="1:20" ht="24.5" customHeight="1" x14ac:dyDescent="0.3">
      <c r="A1" s="118" t="s">
        <v>115</v>
      </c>
      <c r="B1" s="118"/>
      <c r="C1" s="118"/>
      <c r="D1" s="118"/>
      <c r="E1" s="118"/>
      <c r="F1" s="118"/>
      <c r="G1" s="23"/>
      <c r="H1" s="23"/>
      <c r="I1" s="23"/>
      <c r="J1" s="23"/>
      <c r="K1" s="23"/>
      <c r="L1" s="23"/>
      <c r="M1" s="23"/>
      <c r="N1" s="23"/>
      <c r="O1" s="23"/>
      <c r="P1" s="23"/>
      <c r="Q1" s="23"/>
      <c r="R1" s="23"/>
      <c r="S1" s="23"/>
      <c r="T1" s="23"/>
    </row>
    <row r="2" spans="1:20" x14ac:dyDescent="0.3">
      <c r="A2" s="119" t="s">
        <v>6</v>
      </c>
      <c r="B2" s="119"/>
      <c r="C2" s="119" t="s">
        <v>7</v>
      </c>
      <c r="D2" s="119"/>
      <c r="E2" s="119" t="s">
        <v>8</v>
      </c>
      <c r="F2" s="119"/>
      <c r="G2" s="23"/>
      <c r="H2" s="23"/>
      <c r="I2" s="23"/>
      <c r="J2" s="23"/>
      <c r="K2" s="23"/>
      <c r="L2" s="23"/>
      <c r="M2" s="23"/>
      <c r="N2" s="23"/>
      <c r="O2" s="23"/>
      <c r="P2" s="23"/>
      <c r="Q2" s="23"/>
      <c r="R2" s="23"/>
      <c r="S2" s="23"/>
      <c r="T2" s="23"/>
    </row>
    <row r="3" spans="1:20" x14ac:dyDescent="0.3">
      <c r="A3" s="120" t="s">
        <v>98</v>
      </c>
      <c r="B3" s="120"/>
      <c r="C3" s="121" t="s">
        <v>98</v>
      </c>
      <c r="D3" s="121"/>
      <c r="E3" s="121" t="s">
        <v>98</v>
      </c>
      <c r="F3" s="121"/>
      <c r="G3" s="23"/>
      <c r="H3" s="23"/>
      <c r="I3" s="23"/>
      <c r="J3" s="23"/>
      <c r="K3" s="23"/>
      <c r="L3" s="23"/>
      <c r="M3" s="23"/>
      <c r="N3" s="23"/>
      <c r="O3" s="23"/>
      <c r="P3" s="23"/>
      <c r="Q3" s="23"/>
      <c r="R3" s="23"/>
      <c r="S3" s="23"/>
      <c r="T3" s="23"/>
    </row>
    <row r="4" spans="1:20" x14ac:dyDescent="0.3">
      <c r="A4" s="93" t="s">
        <v>9</v>
      </c>
      <c r="B4" s="93"/>
      <c r="C4" s="115">
        <v>0</v>
      </c>
      <c r="D4" s="115"/>
      <c r="E4" s="115"/>
      <c r="F4" s="115"/>
      <c r="G4" s="23"/>
      <c r="H4" s="23"/>
      <c r="I4" s="23"/>
      <c r="J4" s="23"/>
      <c r="K4" s="23"/>
      <c r="L4" s="23"/>
      <c r="M4" s="23"/>
      <c r="N4" s="23"/>
      <c r="O4" s="23"/>
      <c r="P4" s="23"/>
      <c r="Q4" s="23"/>
      <c r="R4" s="23"/>
      <c r="S4" s="23"/>
      <c r="T4" s="23"/>
    </row>
    <row r="5" spans="1:20" x14ac:dyDescent="0.3">
      <c r="A5" s="93" t="s">
        <v>10</v>
      </c>
      <c r="B5" s="93"/>
      <c r="C5" s="115">
        <v>0</v>
      </c>
      <c r="D5" s="115"/>
      <c r="E5" s="115"/>
      <c r="F5" s="115"/>
      <c r="G5" s="23"/>
      <c r="H5" s="23"/>
      <c r="I5" s="23"/>
      <c r="J5" s="23"/>
      <c r="K5" s="23"/>
      <c r="L5" s="23"/>
      <c r="M5" s="23"/>
      <c r="N5" s="23"/>
      <c r="O5" s="23"/>
      <c r="P5" s="23"/>
      <c r="Q5" s="23"/>
      <c r="R5" s="23"/>
      <c r="S5" s="23"/>
      <c r="T5" s="23"/>
    </row>
    <row r="6" spans="1:20" x14ac:dyDescent="0.3">
      <c r="A6" s="93" t="s">
        <v>11</v>
      </c>
      <c r="B6" s="93"/>
      <c r="C6" s="115">
        <v>0</v>
      </c>
      <c r="D6" s="115"/>
      <c r="E6" s="115"/>
      <c r="F6" s="115"/>
      <c r="G6" s="23"/>
      <c r="H6" s="23"/>
      <c r="I6" s="23"/>
      <c r="J6" s="23"/>
      <c r="K6" s="23"/>
      <c r="L6" s="23"/>
      <c r="M6" s="23"/>
      <c r="N6" s="23"/>
      <c r="O6" s="23"/>
      <c r="P6" s="23"/>
      <c r="Q6" s="23"/>
      <c r="R6" s="23"/>
      <c r="S6" s="23"/>
      <c r="T6" s="23"/>
    </row>
    <row r="7" spans="1:20" x14ac:dyDescent="0.3">
      <c r="A7" s="93" t="s">
        <v>12</v>
      </c>
      <c r="B7" s="93"/>
      <c r="C7" s="116" t="s">
        <v>114</v>
      </c>
      <c r="D7" s="116"/>
      <c r="E7" s="117" t="s">
        <v>1</v>
      </c>
      <c r="F7" s="117"/>
      <c r="G7" s="23"/>
      <c r="H7" s="23"/>
      <c r="I7" s="23"/>
      <c r="J7" s="23"/>
      <c r="K7" s="23"/>
      <c r="L7" s="23"/>
      <c r="M7" s="23"/>
      <c r="N7" s="23"/>
      <c r="O7" s="23"/>
      <c r="P7" s="23"/>
      <c r="Q7" s="23"/>
      <c r="R7" s="23"/>
      <c r="S7" s="23"/>
      <c r="T7" s="23"/>
    </row>
    <row r="8" spans="1:20" x14ac:dyDescent="0.3">
      <c r="A8" s="107" t="s">
        <v>111</v>
      </c>
      <c r="B8" s="107"/>
      <c r="C8" s="107"/>
      <c r="D8" s="107"/>
      <c r="E8" s="107"/>
      <c r="F8" s="107"/>
      <c r="G8" s="23"/>
      <c r="H8" s="23"/>
      <c r="I8" s="23"/>
      <c r="J8" s="23"/>
      <c r="K8" s="23"/>
      <c r="L8" s="23"/>
      <c r="M8" s="23"/>
      <c r="N8" s="23"/>
      <c r="O8" s="23"/>
      <c r="P8" s="23"/>
      <c r="Q8" s="23"/>
      <c r="R8" s="23"/>
      <c r="S8" s="23"/>
      <c r="T8" s="23"/>
    </row>
    <row r="9" spans="1:20" x14ac:dyDescent="0.3">
      <c r="A9" s="108"/>
      <c r="B9" s="108"/>
      <c r="C9" s="108"/>
      <c r="D9" s="108"/>
      <c r="E9" s="108"/>
      <c r="F9" s="108"/>
      <c r="G9" s="23"/>
      <c r="H9" s="23"/>
      <c r="I9" s="23"/>
      <c r="J9" s="23"/>
      <c r="K9" s="23"/>
      <c r="L9" s="23"/>
      <c r="M9" s="23"/>
      <c r="N9" s="23"/>
      <c r="O9" s="23"/>
      <c r="P9" s="23"/>
      <c r="Q9" s="23"/>
      <c r="R9" s="23"/>
      <c r="S9" s="23"/>
      <c r="T9" s="23"/>
    </row>
    <row r="10" spans="1:20" x14ac:dyDescent="0.3">
      <c r="A10" s="107" t="s">
        <v>112</v>
      </c>
      <c r="B10" s="107"/>
      <c r="C10" s="107"/>
      <c r="D10" s="107"/>
      <c r="E10" s="107"/>
      <c r="F10" s="107"/>
      <c r="G10" s="23"/>
      <c r="H10" s="23"/>
      <c r="I10" s="23"/>
      <c r="J10" s="23"/>
      <c r="K10" s="23"/>
      <c r="L10" s="23"/>
      <c r="M10" s="23"/>
      <c r="N10" s="23"/>
      <c r="O10" s="23"/>
      <c r="P10" s="23"/>
      <c r="Q10" s="23"/>
      <c r="R10" s="23"/>
      <c r="S10" s="23"/>
      <c r="T10" s="23"/>
    </row>
    <row r="11" spans="1:20" x14ac:dyDescent="0.3">
      <c r="A11" s="108"/>
      <c r="B11" s="108"/>
      <c r="C11" s="108"/>
      <c r="D11" s="108"/>
      <c r="E11" s="108"/>
      <c r="F11" s="108"/>
      <c r="G11" s="23"/>
      <c r="H11" s="23"/>
      <c r="I11" s="23"/>
      <c r="J11" s="23"/>
      <c r="K11" s="23"/>
      <c r="L11" s="23"/>
      <c r="M11" s="23"/>
      <c r="N11" s="23"/>
      <c r="O11" s="23"/>
      <c r="P11" s="23"/>
      <c r="Q11" s="23"/>
      <c r="R11" s="23"/>
      <c r="S11" s="23"/>
      <c r="T11" s="23"/>
    </row>
    <row r="12" spans="1:20" x14ac:dyDescent="0.3">
      <c r="A12" s="107" t="s">
        <v>113</v>
      </c>
      <c r="B12" s="107"/>
      <c r="C12" s="107"/>
      <c r="D12" s="107"/>
      <c r="E12" s="107"/>
      <c r="F12" s="107"/>
      <c r="G12" s="23"/>
      <c r="H12" s="23"/>
      <c r="I12" s="23"/>
      <c r="J12" s="23"/>
      <c r="K12" s="23"/>
      <c r="L12" s="23"/>
      <c r="M12" s="23"/>
      <c r="N12" s="23"/>
      <c r="O12" s="23"/>
      <c r="P12" s="23"/>
      <c r="Q12" s="23"/>
      <c r="R12" s="23"/>
      <c r="S12" s="23"/>
      <c r="T12" s="23"/>
    </row>
    <row r="13" spans="1:20" x14ac:dyDescent="0.3">
      <c r="A13" s="108"/>
      <c r="B13" s="108"/>
      <c r="C13" s="108"/>
      <c r="D13" s="108"/>
      <c r="E13" s="108"/>
      <c r="F13" s="108"/>
      <c r="G13" s="23"/>
      <c r="H13" s="23"/>
      <c r="I13" s="23"/>
      <c r="J13" s="23"/>
      <c r="K13" s="23"/>
      <c r="L13" s="23"/>
      <c r="M13" s="23"/>
      <c r="N13" s="23"/>
      <c r="O13" s="23"/>
      <c r="P13" s="23"/>
      <c r="Q13" s="23"/>
      <c r="R13" s="23"/>
      <c r="S13" s="23"/>
      <c r="T13" s="23"/>
    </row>
    <row r="14" spans="1:20" x14ac:dyDescent="0.3">
      <c r="A14" s="109" t="s">
        <v>13</v>
      </c>
      <c r="B14" s="109"/>
      <c r="C14" s="109"/>
      <c r="D14" s="109"/>
      <c r="E14" s="109"/>
      <c r="F14" s="109"/>
      <c r="G14" s="23"/>
      <c r="H14" s="23"/>
      <c r="I14" s="23"/>
      <c r="J14" s="23"/>
      <c r="K14" s="23"/>
      <c r="L14" s="23"/>
      <c r="M14" s="23"/>
      <c r="N14" s="23"/>
      <c r="O14" s="23"/>
      <c r="P14" s="23"/>
      <c r="Q14" s="23"/>
      <c r="R14" s="23"/>
      <c r="S14" s="23"/>
      <c r="T14" s="23"/>
    </row>
    <row r="15" spans="1:20" x14ac:dyDescent="0.3">
      <c r="A15" s="110" t="s">
        <v>14</v>
      </c>
      <c r="B15" s="111"/>
      <c r="C15" s="111"/>
      <c r="D15" s="111"/>
      <c r="E15" s="111"/>
      <c r="F15" s="31" t="s">
        <v>15</v>
      </c>
      <c r="G15" s="23"/>
      <c r="H15" s="23"/>
      <c r="I15" s="23"/>
      <c r="J15" s="23"/>
      <c r="K15" s="23"/>
      <c r="L15" s="23"/>
      <c r="M15" s="23"/>
      <c r="N15" s="23"/>
      <c r="O15" s="23"/>
      <c r="P15" s="23"/>
      <c r="Q15" s="23"/>
      <c r="R15" s="23"/>
      <c r="S15" s="23"/>
      <c r="T15" s="23"/>
    </row>
    <row r="16" spans="1:20" x14ac:dyDescent="0.3">
      <c r="A16" s="113"/>
      <c r="B16" s="114"/>
      <c r="C16" s="114"/>
      <c r="D16" s="114"/>
      <c r="E16" s="114"/>
      <c r="F16" s="32"/>
      <c r="G16" s="23"/>
      <c r="H16" s="23"/>
      <c r="I16" s="23"/>
      <c r="J16" s="23"/>
      <c r="K16" s="23"/>
      <c r="L16" s="23"/>
      <c r="M16" s="23"/>
      <c r="N16" s="23"/>
      <c r="O16" s="23"/>
      <c r="P16" s="23"/>
      <c r="Q16" s="23"/>
      <c r="R16" s="23"/>
      <c r="S16" s="23"/>
      <c r="T16" s="23"/>
    </row>
    <row r="17" spans="1:20" x14ac:dyDescent="0.3">
      <c r="A17" s="94"/>
      <c r="B17" s="95"/>
      <c r="C17" s="95"/>
      <c r="D17" s="95"/>
      <c r="E17" s="112"/>
      <c r="F17" s="33"/>
      <c r="G17" s="23"/>
      <c r="H17" s="23"/>
      <c r="I17" s="23"/>
      <c r="J17" s="23"/>
      <c r="K17" s="23"/>
      <c r="L17" s="23"/>
      <c r="M17" s="23"/>
      <c r="N17" s="23"/>
      <c r="O17" s="23"/>
      <c r="P17" s="23"/>
      <c r="Q17" s="23"/>
      <c r="R17" s="23"/>
      <c r="S17" s="23"/>
      <c r="T17" s="23"/>
    </row>
    <row r="18" spans="1:20" x14ac:dyDescent="0.3">
      <c r="A18" s="94" t="s">
        <v>98</v>
      </c>
      <c r="B18" s="95"/>
      <c r="C18" s="95"/>
      <c r="D18" s="95"/>
      <c r="E18" s="112"/>
      <c r="F18" s="33"/>
      <c r="G18" s="23"/>
      <c r="H18" s="23"/>
      <c r="I18" s="23"/>
      <c r="J18" s="23"/>
      <c r="K18" s="23"/>
      <c r="L18" s="23"/>
      <c r="M18" s="23"/>
      <c r="N18" s="23"/>
      <c r="O18" s="23"/>
      <c r="P18" s="23"/>
      <c r="Q18" s="23"/>
      <c r="R18" s="23"/>
      <c r="S18" s="23"/>
      <c r="T18" s="23"/>
    </row>
    <row r="19" spans="1:20" x14ac:dyDescent="0.3">
      <c r="A19" s="94" t="s">
        <v>98</v>
      </c>
      <c r="B19" s="95"/>
      <c r="C19" s="95"/>
      <c r="D19" s="95"/>
      <c r="E19" s="112"/>
      <c r="F19" s="33"/>
      <c r="G19" s="23"/>
      <c r="H19" s="23"/>
      <c r="I19" s="23"/>
      <c r="J19" s="23"/>
      <c r="K19" s="23"/>
      <c r="L19" s="23"/>
      <c r="M19" s="23"/>
      <c r="N19" s="23"/>
      <c r="O19" s="23"/>
      <c r="P19" s="23"/>
      <c r="Q19" s="23"/>
      <c r="R19" s="23"/>
      <c r="S19" s="23"/>
      <c r="T19" s="23"/>
    </row>
    <row r="20" spans="1:20" x14ac:dyDescent="0.3">
      <c r="A20" s="94" t="s">
        <v>98</v>
      </c>
      <c r="B20" s="95"/>
      <c r="C20" s="95"/>
      <c r="D20" s="95"/>
      <c r="E20" s="112"/>
      <c r="F20" s="33"/>
      <c r="G20" s="23"/>
      <c r="H20" s="23"/>
      <c r="I20" s="23"/>
      <c r="J20" s="23"/>
      <c r="K20" s="23"/>
      <c r="L20" s="23"/>
      <c r="M20" s="23"/>
      <c r="N20" s="23"/>
      <c r="O20" s="23"/>
      <c r="P20" s="23"/>
      <c r="Q20" s="23"/>
      <c r="R20" s="23"/>
      <c r="S20" s="23"/>
      <c r="T20" s="23"/>
    </row>
    <row r="21" spans="1:20" x14ac:dyDescent="0.3">
      <c r="A21" s="94" t="s">
        <v>98</v>
      </c>
      <c r="B21" s="95"/>
      <c r="C21" s="95"/>
      <c r="D21" s="95"/>
      <c r="E21" s="112"/>
      <c r="F21" s="33"/>
      <c r="G21" s="23"/>
      <c r="H21" s="23"/>
      <c r="I21" s="23"/>
      <c r="J21" s="23"/>
      <c r="K21" s="23"/>
      <c r="L21" s="23"/>
      <c r="M21" s="23"/>
      <c r="N21" s="23"/>
      <c r="O21" s="23"/>
      <c r="P21" s="23"/>
      <c r="Q21" s="23"/>
      <c r="R21" s="23"/>
      <c r="S21" s="23"/>
      <c r="T21" s="23"/>
    </row>
    <row r="22" spans="1:20" x14ac:dyDescent="0.3">
      <c r="A22" s="90" t="s">
        <v>16</v>
      </c>
      <c r="B22" s="90"/>
      <c r="C22" s="90"/>
      <c r="D22" s="90"/>
      <c r="E22" s="90"/>
      <c r="F22" s="34">
        <f>SUM(F17:F21)</f>
        <v>0</v>
      </c>
      <c r="G22" s="23"/>
      <c r="H22" s="23"/>
      <c r="I22" s="23"/>
      <c r="J22" s="23"/>
      <c r="K22" s="23"/>
      <c r="L22" s="23"/>
      <c r="M22" s="23"/>
      <c r="N22" s="23"/>
      <c r="O22" s="23"/>
      <c r="P22" s="23"/>
      <c r="Q22" s="23"/>
      <c r="R22" s="23"/>
      <c r="S22" s="23"/>
      <c r="T22" s="23"/>
    </row>
    <row r="23" spans="1:20" x14ac:dyDescent="0.3">
      <c r="A23" s="97" t="s">
        <v>17</v>
      </c>
      <c r="B23" s="97"/>
      <c r="C23" s="97"/>
      <c r="D23" s="97"/>
      <c r="E23" s="97"/>
      <c r="F23" s="35" t="s">
        <v>15</v>
      </c>
      <c r="G23" s="23"/>
      <c r="H23" s="23"/>
      <c r="I23" s="23"/>
      <c r="J23" s="23"/>
      <c r="K23" s="23"/>
      <c r="L23" s="23"/>
      <c r="M23" s="23"/>
      <c r="N23" s="23"/>
      <c r="O23" s="23"/>
      <c r="P23" s="23"/>
      <c r="Q23" s="23"/>
      <c r="R23" s="23"/>
      <c r="S23" s="23"/>
      <c r="T23" s="23"/>
    </row>
    <row r="24" spans="1:20" x14ac:dyDescent="0.3">
      <c r="A24" s="105" t="s">
        <v>31</v>
      </c>
      <c r="B24" s="106"/>
      <c r="C24" s="100" t="s">
        <v>98</v>
      </c>
      <c r="D24" s="101"/>
      <c r="E24" s="102"/>
      <c r="F24" s="36">
        <v>0</v>
      </c>
      <c r="G24" s="23"/>
      <c r="H24" s="23"/>
      <c r="I24" s="23"/>
      <c r="J24" s="23"/>
      <c r="K24" s="23"/>
      <c r="L24" s="23"/>
      <c r="M24" s="23"/>
      <c r="N24" s="23"/>
      <c r="O24" s="23"/>
      <c r="P24" s="23"/>
      <c r="Q24" s="23"/>
      <c r="R24" s="23"/>
      <c r="S24" s="23"/>
      <c r="T24" s="23"/>
    </row>
    <row r="25" spans="1:20" x14ac:dyDescent="0.3">
      <c r="A25" s="98" t="s">
        <v>32</v>
      </c>
      <c r="B25" s="99"/>
      <c r="C25" s="100" t="s">
        <v>98</v>
      </c>
      <c r="D25" s="101"/>
      <c r="E25" s="102"/>
      <c r="F25" s="36">
        <v>0</v>
      </c>
      <c r="G25" s="23"/>
      <c r="H25" s="23"/>
      <c r="I25" s="23"/>
      <c r="J25" s="23"/>
      <c r="K25" s="23"/>
      <c r="L25" s="23"/>
      <c r="M25" s="23"/>
      <c r="N25" s="23"/>
      <c r="O25" s="23"/>
      <c r="P25" s="23"/>
      <c r="Q25" s="23"/>
      <c r="R25" s="23"/>
      <c r="S25" s="23"/>
      <c r="T25" s="23"/>
    </row>
    <row r="26" spans="1:20" x14ac:dyDescent="0.3">
      <c r="A26" s="98" t="s">
        <v>33</v>
      </c>
      <c r="B26" s="99"/>
      <c r="C26" s="100" t="s">
        <v>98</v>
      </c>
      <c r="D26" s="101"/>
      <c r="E26" s="102"/>
      <c r="F26" s="36">
        <v>0</v>
      </c>
      <c r="G26" s="23"/>
      <c r="H26" s="23"/>
      <c r="I26" s="23"/>
      <c r="J26" s="23"/>
      <c r="K26" s="23"/>
      <c r="L26" s="23"/>
      <c r="M26" s="23"/>
      <c r="N26" s="23"/>
      <c r="O26" s="23"/>
      <c r="P26" s="23"/>
      <c r="Q26" s="23"/>
      <c r="R26" s="23"/>
      <c r="S26" s="23"/>
      <c r="T26" s="23"/>
    </row>
    <row r="27" spans="1:20" x14ac:dyDescent="0.3">
      <c r="A27" s="98" t="s">
        <v>34</v>
      </c>
      <c r="B27" s="99"/>
      <c r="C27" s="100" t="s">
        <v>98</v>
      </c>
      <c r="D27" s="101"/>
      <c r="E27" s="102"/>
      <c r="F27" s="36">
        <v>0</v>
      </c>
      <c r="G27" s="23"/>
      <c r="H27" s="23"/>
      <c r="I27" s="23"/>
      <c r="J27" s="23"/>
      <c r="K27" s="23"/>
      <c r="L27" s="23"/>
      <c r="M27" s="23"/>
      <c r="N27" s="23"/>
      <c r="O27" s="23"/>
      <c r="P27" s="23"/>
      <c r="Q27" s="23"/>
      <c r="R27" s="23"/>
      <c r="S27" s="23"/>
      <c r="T27" s="23"/>
    </row>
    <row r="28" spans="1:20" x14ac:dyDescent="0.3">
      <c r="A28" s="98" t="s">
        <v>35</v>
      </c>
      <c r="B28" s="99"/>
      <c r="C28" s="100" t="s">
        <v>98</v>
      </c>
      <c r="D28" s="101"/>
      <c r="E28" s="102"/>
      <c r="F28" s="36">
        <v>0</v>
      </c>
      <c r="G28" s="23"/>
      <c r="H28" s="23"/>
      <c r="I28" s="23"/>
      <c r="J28" s="23"/>
      <c r="K28" s="23"/>
      <c r="L28" s="23"/>
      <c r="M28" s="23"/>
      <c r="N28" s="23"/>
      <c r="O28" s="23"/>
      <c r="P28" s="23"/>
      <c r="Q28" s="23"/>
      <c r="R28" s="23"/>
      <c r="S28" s="23"/>
      <c r="T28" s="23"/>
    </row>
    <row r="29" spans="1:20" x14ac:dyDescent="0.3">
      <c r="A29" s="98" t="s">
        <v>36</v>
      </c>
      <c r="B29" s="99"/>
      <c r="C29" s="100" t="s">
        <v>98</v>
      </c>
      <c r="D29" s="101"/>
      <c r="E29" s="102"/>
      <c r="F29" s="36">
        <v>0</v>
      </c>
      <c r="G29" s="23"/>
      <c r="H29" s="23"/>
      <c r="I29" s="23"/>
      <c r="J29" s="23"/>
      <c r="K29" s="23"/>
      <c r="L29" s="23"/>
      <c r="M29" s="23"/>
      <c r="N29" s="23"/>
      <c r="O29" s="23"/>
      <c r="P29" s="23"/>
      <c r="Q29" s="23"/>
      <c r="R29" s="23"/>
      <c r="S29" s="23"/>
      <c r="T29" s="23"/>
    </row>
    <row r="30" spans="1:20" x14ac:dyDescent="0.3">
      <c r="A30" s="98" t="s">
        <v>37</v>
      </c>
      <c r="B30" s="99"/>
      <c r="C30" s="100" t="s">
        <v>98</v>
      </c>
      <c r="D30" s="101"/>
      <c r="E30" s="102"/>
      <c r="F30" s="36">
        <v>0</v>
      </c>
      <c r="G30" s="23"/>
      <c r="H30" s="23"/>
      <c r="I30" s="23"/>
      <c r="J30" s="23"/>
      <c r="K30" s="23"/>
      <c r="L30" s="23"/>
      <c r="M30" s="23"/>
      <c r="N30" s="23"/>
      <c r="O30" s="23"/>
      <c r="P30" s="23"/>
      <c r="Q30" s="23"/>
      <c r="R30" s="23"/>
      <c r="S30" s="23"/>
      <c r="T30" s="23"/>
    </row>
    <row r="31" spans="1:20" x14ac:dyDescent="0.3">
      <c r="A31" s="103" t="s">
        <v>38</v>
      </c>
      <c r="B31" s="104"/>
      <c r="C31" s="100" t="s">
        <v>98</v>
      </c>
      <c r="D31" s="101"/>
      <c r="E31" s="102"/>
      <c r="F31" s="36">
        <v>0</v>
      </c>
      <c r="G31" s="23"/>
      <c r="H31" s="23"/>
      <c r="I31" s="23"/>
      <c r="J31" s="23"/>
      <c r="K31" s="23"/>
      <c r="L31" s="23"/>
      <c r="M31" s="23"/>
      <c r="N31" s="23"/>
      <c r="O31" s="23"/>
      <c r="P31" s="23"/>
      <c r="Q31" s="23"/>
      <c r="R31" s="23"/>
      <c r="S31" s="23"/>
      <c r="T31" s="23"/>
    </row>
    <row r="32" spans="1:20" x14ac:dyDescent="0.3">
      <c r="A32" s="90" t="s">
        <v>18</v>
      </c>
      <c r="B32" s="90"/>
      <c r="C32" s="90"/>
      <c r="D32" s="90"/>
      <c r="E32" s="90"/>
      <c r="F32" s="37">
        <f>SUM(F24:F31)</f>
        <v>0</v>
      </c>
      <c r="G32" s="23"/>
      <c r="H32" s="23"/>
      <c r="I32" s="23"/>
      <c r="J32" s="23"/>
      <c r="K32" s="23"/>
      <c r="L32" s="23"/>
      <c r="M32" s="23"/>
      <c r="N32" s="23"/>
      <c r="O32" s="23"/>
      <c r="P32" s="23"/>
      <c r="Q32" s="23"/>
      <c r="R32" s="23"/>
      <c r="S32" s="23"/>
      <c r="T32" s="23"/>
    </row>
    <row r="33" spans="1:20" x14ac:dyDescent="0.3">
      <c r="A33" s="97" t="s">
        <v>93</v>
      </c>
      <c r="B33" s="97"/>
      <c r="C33" s="97"/>
      <c r="D33" s="97"/>
      <c r="E33" s="97"/>
      <c r="F33" s="38"/>
      <c r="G33" s="23"/>
      <c r="H33" s="23"/>
      <c r="I33" s="23"/>
      <c r="J33" s="23"/>
      <c r="K33" s="23"/>
      <c r="L33" s="23"/>
      <c r="M33" s="23"/>
      <c r="N33" s="23"/>
      <c r="O33" s="23"/>
      <c r="P33" s="23"/>
      <c r="Q33" s="23"/>
      <c r="R33" s="23"/>
      <c r="S33" s="23"/>
      <c r="T33" s="23"/>
    </row>
    <row r="34" spans="1:20" x14ac:dyDescent="0.3">
      <c r="A34" s="93" t="s">
        <v>19</v>
      </c>
      <c r="B34" s="93"/>
      <c r="C34" s="93" t="s">
        <v>20</v>
      </c>
      <c r="D34" s="93"/>
      <c r="E34" s="39" t="s">
        <v>21</v>
      </c>
      <c r="F34" s="35" t="s">
        <v>22</v>
      </c>
      <c r="G34" s="23"/>
      <c r="H34" s="23"/>
      <c r="I34" s="23"/>
      <c r="J34" s="23"/>
      <c r="K34" s="23"/>
      <c r="L34" s="23"/>
      <c r="M34" s="23"/>
      <c r="N34" s="23"/>
      <c r="O34" s="23"/>
      <c r="P34" s="23"/>
      <c r="Q34" s="23"/>
      <c r="R34" s="23"/>
      <c r="S34" s="23"/>
      <c r="T34" s="23"/>
    </row>
    <row r="35" spans="1:20" x14ac:dyDescent="0.3">
      <c r="A35" s="94"/>
      <c r="B35" s="95"/>
      <c r="C35" s="92"/>
      <c r="D35" s="92"/>
      <c r="E35" s="40"/>
      <c r="F35" s="41"/>
      <c r="G35" s="23"/>
      <c r="H35" s="23"/>
      <c r="I35" s="23"/>
      <c r="J35" s="23"/>
      <c r="K35" s="23"/>
      <c r="L35" s="23"/>
      <c r="M35" s="23"/>
      <c r="N35" s="23"/>
      <c r="O35" s="23"/>
      <c r="P35" s="23"/>
      <c r="Q35" s="23"/>
      <c r="R35" s="23"/>
      <c r="S35" s="23"/>
      <c r="T35" s="23"/>
    </row>
    <row r="36" spans="1:20" x14ac:dyDescent="0.3">
      <c r="A36" s="94"/>
      <c r="B36" s="95"/>
      <c r="C36" s="92" t="s">
        <v>98</v>
      </c>
      <c r="D36" s="92"/>
      <c r="E36" s="40"/>
      <c r="F36" s="41"/>
      <c r="G36" s="23"/>
      <c r="H36" s="23"/>
      <c r="I36" s="23"/>
      <c r="J36" s="23"/>
      <c r="K36" s="23"/>
      <c r="L36" s="23"/>
      <c r="M36" s="23"/>
      <c r="N36" s="23"/>
      <c r="O36" s="23"/>
      <c r="P36" s="23"/>
      <c r="Q36" s="23"/>
      <c r="R36" s="23"/>
      <c r="S36" s="23"/>
      <c r="T36" s="23"/>
    </row>
    <row r="37" spans="1:20" x14ac:dyDescent="0.3">
      <c r="A37" s="94"/>
      <c r="B37" s="95"/>
      <c r="C37" s="92" t="s">
        <v>98</v>
      </c>
      <c r="D37" s="92"/>
      <c r="E37" s="40"/>
      <c r="F37" s="41"/>
      <c r="G37" s="23"/>
      <c r="H37" s="23"/>
      <c r="I37" s="23"/>
      <c r="J37" s="23"/>
      <c r="K37" s="23"/>
      <c r="L37" s="23"/>
      <c r="M37" s="23"/>
      <c r="N37" s="23"/>
      <c r="O37" s="23"/>
      <c r="P37" s="23"/>
      <c r="Q37" s="23"/>
      <c r="R37" s="23"/>
      <c r="S37" s="23"/>
      <c r="T37" s="23"/>
    </row>
    <row r="38" spans="1:20" x14ac:dyDescent="0.3">
      <c r="A38" s="94"/>
      <c r="B38" s="95"/>
      <c r="C38" s="92" t="s">
        <v>98</v>
      </c>
      <c r="D38" s="92"/>
      <c r="E38" s="40"/>
      <c r="F38" s="41"/>
      <c r="G38" s="23"/>
      <c r="H38" s="23"/>
      <c r="I38" s="23"/>
      <c r="J38" s="23"/>
      <c r="K38" s="23"/>
      <c r="L38" s="23"/>
      <c r="M38" s="23"/>
      <c r="N38" s="23"/>
      <c r="O38" s="23"/>
      <c r="P38" s="23"/>
      <c r="Q38" s="23"/>
      <c r="R38" s="23"/>
      <c r="S38" s="23"/>
      <c r="T38" s="23"/>
    </row>
    <row r="39" spans="1:20" x14ac:dyDescent="0.3">
      <c r="A39" s="94"/>
      <c r="B39" s="95"/>
      <c r="C39" s="92" t="s">
        <v>98</v>
      </c>
      <c r="D39" s="92"/>
      <c r="E39" s="40"/>
      <c r="F39" s="41"/>
      <c r="G39" s="23"/>
      <c r="H39" s="23"/>
      <c r="I39" s="23"/>
      <c r="J39" s="23"/>
      <c r="K39" s="23"/>
      <c r="L39" s="23"/>
      <c r="M39" s="23"/>
      <c r="N39" s="23"/>
      <c r="O39" s="23"/>
      <c r="P39" s="23"/>
      <c r="Q39" s="23"/>
      <c r="R39" s="23"/>
      <c r="S39" s="23"/>
      <c r="T39" s="23"/>
    </row>
    <row r="40" spans="1:20" x14ac:dyDescent="0.3">
      <c r="A40" s="94"/>
      <c r="B40" s="95"/>
      <c r="C40" s="92" t="s">
        <v>98</v>
      </c>
      <c r="D40" s="92"/>
      <c r="E40" s="40"/>
      <c r="F40" s="41"/>
      <c r="G40" s="23"/>
      <c r="H40" s="23"/>
      <c r="I40" s="23"/>
      <c r="J40" s="23"/>
      <c r="K40" s="23"/>
      <c r="L40" s="23"/>
      <c r="M40" s="23"/>
      <c r="N40" s="23"/>
      <c r="O40" s="23"/>
      <c r="P40" s="23"/>
      <c r="Q40" s="23"/>
      <c r="R40" s="23"/>
      <c r="S40" s="23"/>
      <c r="T40" s="23"/>
    </row>
    <row r="41" spans="1:20" x14ac:dyDescent="0.3">
      <c r="A41" s="96" t="s">
        <v>92</v>
      </c>
      <c r="B41" s="96"/>
      <c r="C41" s="96"/>
      <c r="D41" s="96"/>
      <c r="E41" s="96"/>
      <c r="F41" s="37">
        <f>SUM(F35:F40)</f>
        <v>0</v>
      </c>
      <c r="G41" s="23"/>
      <c r="H41" s="23"/>
      <c r="I41" s="23"/>
      <c r="J41" s="23"/>
      <c r="K41" s="23"/>
      <c r="L41" s="23"/>
      <c r="M41" s="23"/>
      <c r="N41" s="23"/>
      <c r="O41" s="23"/>
      <c r="P41" s="23"/>
      <c r="Q41" s="23"/>
      <c r="R41" s="23"/>
      <c r="S41" s="23"/>
      <c r="T41" s="23"/>
    </row>
    <row r="42" spans="1:20" x14ac:dyDescent="0.3">
      <c r="A42" s="42" t="s">
        <v>23</v>
      </c>
      <c r="B42" s="42"/>
      <c r="C42" s="42"/>
      <c r="D42" s="42"/>
      <c r="E42" s="42"/>
      <c r="F42" s="43"/>
      <c r="G42" s="23"/>
      <c r="H42" s="23"/>
      <c r="I42" s="23"/>
      <c r="J42" s="23"/>
      <c r="K42" s="23"/>
      <c r="L42" s="23"/>
      <c r="M42" s="23"/>
      <c r="N42" s="23"/>
      <c r="O42" s="23"/>
      <c r="P42" s="23"/>
      <c r="Q42" s="23"/>
      <c r="R42" s="23"/>
      <c r="S42" s="23"/>
      <c r="T42" s="23"/>
    </row>
    <row r="43" spans="1:20" x14ac:dyDescent="0.3">
      <c r="A43" s="91" t="s">
        <v>24</v>
      </c>
      <c r="B43" s="91"/>
      <c r="C43" s="91" t="s">
        <v>25</v>
      </c>
      <c r="D43" s="91"/>
      <c r="E43" s="44" t="s">
        <v>26</v>
      </c>
      <c r="F43" s="45" t="s">
        <v>27</v>
      </c>
      <c r="G43" s="23"/>
      <c r="H43" s="23"/>
      <c r="I43" s="23"/>
      <c r="J43" s="23"/>
      <c r="K43" s="23"/>
      <c r="L43" s="23"/>
      <c r="M43" s="23"/>
      <c r="N43" s="23"/>
      <c r="O43" s="23"/>
      <c r="P43" s="23"/>
      <c r="Q43" s="23"/>
      <c r="R43" s="23"/>
      <c r="S43" s="23"/>
      <c r="T43" s="23"/>
    </row>
    <row r="44" spans="1:20" x14ac:dyDescent="0.3">
      <c r="A44" s="86" t="s">
        <v>98</v>
      </c>
      <c r="B44" s="87"/>
      <c r="C44" s="86"/>
      <c r="D44" s="87"/>
      <c r="E44" s="46"/>
      <c r="F44" s="47">
        <f>PRODUCT(C44:E44)</f>
        <v>0</v>
      </c>
      <c r="G44" s="23"/>
      <c r="H44" s="23"/>
      <c r="I44" s="23"/>
      <c r="J44" s="23"/>
      <c r="K44" s="23"/>
      <c r="L44" s="23"/>
      <c r="M44" s="23"/>
      <c r="N44" s="23"/>
      <c r="O44" s="23"/>
      <c r="P44" s="23"/>
      <c r="Q44" s="23"/>
      <c r="R44" s="23"/>
      <c r="S44" s="23"/>
      <c r="T44" s="23"/>
    </row>
    <row r="45" spans="1:20" x14ac:dyDescent="0.3">
      <c r="A45" s="86" t="s">
        <v>98</v>
      </c>
      <c r="B45" s="87"/>
      <c r="C45" s="86"/>
      <c r="D45" s="87"/>
      <c r="E45" s="46"/>
      <c r="F45" s="47">
        <f t="shared" ref="F45:F47" si="0">PRODUCT(C45:E45)</f>
        <v>0</v>
      </c>
      <c r="G45" s="23"/>
      <c r="H45" s="23"/>
      <c r="I45" s="23"/>
      <c r="J45" s="23"/>
      <c r="K45" s="23"/>
      <c r="L45" s="23"/>
      <c r="M45" s="23"/>
      <c r="N45" s="23"/>
      <c r="O45" s="23"/>
      <c r="P45" s="23"/>
      <c r="Q45" s="23"/>
      <c r="R45" s="23"/>
      <c r="S45" s="23"/>
      <c r="T45" s="23"/>
    </row>
    <row r="46" spans="1:20" x14ac:dyDescent="0.3">
      <c r="A46" s="86" t="s">
        <v>98</v>
      </c>
      <c r="B46" s="87"/>
      <c r="C46" s="86"/>
      <c r="D46" s="87"/>
      <c r="E46" s="46"/>
      <c r="F46" s="47">
        <f t="shared" si="0"/>
        <v>0</v>
      </c>
      <c r="G46" s="23"/>
      <c r="H46" s="23"/>
      <c r="I46" s="23"/>
      <c r="J46" s="23"/>
      <c r="K46" s="23"/>
      <c r="L46" s="23"/>
      <c r="M46" s="23"/>
      <c r="N46" s="23"/>
      <c r="O46" s="23"/>
      <c r="P46" s="23"/>
      <c r="Q46" s="23"/>
      <c r="R46" s="23"/>
      <c r="S46" s="23"/>
      <c r="T46" s="23"/>
    </row>
    <row r="47" spans="1:20" x14ac:dyDescent="0.3">
      <c r="A47" s="86" t="s">
        <v>98</v>
      </c>
      <c r="B47" s="87"/>
      <c r="C47" s="86"/>
      <c r="D47" s="87"/>
      <c r="E47" s="46"/>
      <c r="F47" s="47">
        <f t="shared" si="0"/>
        <v>0</v>
      </c>
      <c r="G47" s="23"/>
      <c r="H47" s="23"/>
      <c r="I47" s="23"/>
      <c r="J47" s="23"/>
      <c r="K47" s="23"/>
      <c r="L47" s="23"/>
      <c r="M47" s="23"/>
      <c r="N47" s="23"/>
      <c r="O47" s="23"/>
      <c r="P47" s="23"/>
      <c r="Q47" s="23"/>
      <c r="R47" s="23"/>
      <c r="S47" s="23"/>
      <c r="T47" s="23"/>
    </row>
    <row r="48" spans="1:20" x14ac:dyDescent="0.3">
      <c r="A48" s="86" t="s">
        <v>98</v>
      </c>
      <c r="B48" s="87"/>
      <c r="C48" s="86"/>
      <c r="D48" s="87"/>
      <c r="E48" s="46"/>
      <c r="F48" s="47">
        <f>PRODUCT(C48:E48)</f>
        <v>0</v>
      </c>
      <c r="G48" s="23"/>
      <c r="H48" s="23"/>
      <c r="I48" s="23"/>
      <c r="J48" s="23"/>
      <c r="K48" s="23"/>
      <c r="L48" s="23"/>
      <c r="M48" s="23"/>
      <c r="N48" s="23"/>
      <c r="O48" s="23"/>
      <c r="P48" s="23"/>
      <c r="Q48" s="23"/>
      <c r="R48" s="23"/>
      <c r="S48" s="23"/>
      <c r="T48" s="23"/>
    </row>
    <row r="49" spans="1:20" x14ac:dyDescent="0.3">
      <c r="A49" s="86" t="s">
        <v>98</v>
      </c>
      <c r="B49" s="87"/>
      <c r="C49" s="86"/>
      <c r="D49" s="87"/>
      <c r="E49" s="46"/>
      <c r="F49" s="47">
        <f>PRODUCT(C49:E49)</f>
        <v>0</v>
      </c>
      <c r="G49" s="23"/>
      <c r="H49" s="23"/>
      <c r="I49" s="23"/>
      <c r="J49" s="23"/>
      <c r="K49" s="23"/>
      <c r="L49" s="23"/>
      <c r="M49" s="23"/>
      <c r="N49" s="23"/>
      <c r="O49" s="23"/>
      <c r="P49" s="23"/>
      <c r="Q49" s="23"/>
      <c r="R49" s="23"/>
      <c r="S49" s="23"/>
      <c r="T49" s="23"/>
    </row>
    <row r="50" spans="1:20" x14ac:dyDescent="0.3">
      <c r="A50" s="90" t="s">
        <v>28</v>
      </c>
      <c r="B50" s="90"/>
      <c r="C50" s="90"/>
      <c r="D50" s="90"/>
      <c r="E50" s="90"/>
      <c r="F50" s="37">
        <f>SUM(F44:F49)</f>
        <v>0</v>
      </c>
      <c r="G50" s="23"/>
      <c r="H50" s="23"/>
      <c r="I50" s="23"/>
      <c r="J50" s="23"/>
      <c r="K50" s="23"/>
      <c r="L50" s="23"/>
      <c r="M50" s="23"/>
      <c r="N50" s="23"/>
      <c r="O50" s="23"/>
      <c r="P50" s="23"/>
      <c r="Q50" s="23"/>
      <c r="R50" s="23"/>
      <c r="S50" s="23"/>
      <c r="T50" s="23"/>
    </row>
    <row r="51" spans="1:20" x14ac:dyDescent="0.3">
      <c r="A51" s="85" t="s">
        <v>29</v>
      </c>
      <c r="B51" s="85"/>
      <c r="C51" s="85"/>
      <c r="D51" s="85"/>
      <c r="E51" s="85"/>
      <c r="F51" s="48">
        <f>SUM(F22,F32,F41,F50)</f>
        <v>0</v>
      </c>
      <c r="G51" s="23"/>
      <c r="H51" s="23"/>
      <c r="I51" s="23"/>
      <c r="J51" s="23"/>
      <c r="K51" s="23"/>
      <c r="L51" s="23"/>
      <c r="M51" s="23"/>
      <c r="N51" s="23"/>
      <c r="O51" s="23"/>
      <c r="P51" s="23"/>
      <c r="Q51" s="23"/>
      <c r="R51" s="23"/>
      <c r="S51" s="23"/>
      <c r="T51" s="23"/>
    </row>
    <row r="52" spans="1:20" x14ac:dyDescent="0.3">
      <c r="A52" s="49" t="s">
        <v>94</v>
      </c>
      <c r="B52" s="50"/>
      <c r="C52" s="51">
        <v>0.03</v>
      </c>
      <c r="D52" s="88"/>
      <c r="E52" s="89"/>
      <c r="F52" s="48">
        <f>F51*C52</f>
        <v>0</v>
      </c>
      <c r="G52" s="23"/>
      <c r="H52" s="23"/>
      <c r="I52" s="23"/>
      <c r="J52" s="23"/>
      <c r="K52" s="23"/>
      <c r="L52" s="23"/>
      <c r="M52" s="23"/>
      <c r="N52" s="23"/>
      <c r="O52" s="23"/>
      <c r="P52" s="23"/>
      <c r="Q52" s="23"/>
      <c r="R52" s="23"/>
      <c r="S52" s="23"/>
      <c r="T52" s="23"/>
    </row>
    <row r="53" spans="1:20" x14ac:dyDescent="0.3">
      <c r="A53" s="49" t="s">
        <v>95</v>
      </c>
      <c r="B53" s="50"/>
      <c r="C53" s="51">
        <v>5.5E-2</v>
      </c>
      <c r="D53" s="88"/>
      <c r="E53" s="89"/>
      <c r="F53" s="48">
        <f>F51*C53</f>
        <v>0</v>
      </c>
      <c r="G53" s="23"/>
      <c r="H53" s="23"/>
      <c r="I53" s="23"/>
      <c r="J53" s="23"/>
      <c r="K53" s="23"/>
      <c r="L53" s="23"/>
      <c r="M53" s="23"/>
      <c r="N53" s="23"/>
      <c r="O53" s="23"/>
      <c r="P53" s="23"/>
      <c r="Q53" s="23"/>
      <c r="R53" s="23"/>
      <c r="S53" s="23"/>
      <c r="T53" s="23"/>
    </row>
    <row r="54" spans="1:20" x14ac:dyDescent="0.3">
      <c r="A54" s="85" t="s">
        <v>30</v>
      </c>
      <c r="B54" s="85"/>
      <c r="C54" s="85"/>
      <c r="D54" s="85"/>
      <c r="E54" s="85"/>
      <c r="F54" s="52">
        <f>F51+F52+F53</f>
        <v>0</v>
      </c>
      <c r="G54" s="23"/>
      <c r="H54" s="23"/>
      <c r="I54" s="23"/>
      <c r="J54" s="23"/>
      <c r="K54" s="23"/>
      <c r="L54" s="23"/>
      <c r="M54" s="23"/>
      <c r="N54" s="23"/>
      <c r="O54" s="23"/>
      <c r="P54" s="23"/>
      <c r="Q54" s="23"/>
      <c r="R54" s="23"/>
      <c r="S54" s="23"/>
      <c r="T54" s="23"/>
    </row>
    <row r="55" spans="1:20" x14ac:dyDescent="0.3">
      <c r="A55" s="23"/>
      <c r="B55" s="23"/>
      <c r="C55" s="23"/>
      <c r="D55" s="23"/>
      <c r="E55" s="23"/>
      <c r="F55" s="23"/>
      <c r="G55" s="23"/>
      <c r="H55" s="23"/>
      <c r="I55" s="23"/>
      <c r="J55" s="23"/>
      <c r="K55" s="23"/>
      <c r="L55" s="23"/>
      <c r="M55" s="23"/>
      <c r="N55" s="23"/>
      <c r="O55" s="23"/>
      <c r="P55" s="23"/>
      <c r="Q55" s="23"/>
      <c r="R55" s="23"/>
      <c r="S55" s="23"/>
      <c r="T55" s="23"/>
    </row>
    <row r="56" spans="1:20" x14ac:dyDescent="0.3">
      <c r="A56" s="23"/>
      <c r="B56" s="23"/>
      <c r="C56" s="23"/>
      <c r="D56" s="23"/>
      <c r="E56" s="23"/>
      <c r="F56" s="23"/>
      <c r="G56" s="23"/>
      <c r="H56" s="23"/>
      <c r="I56" s="23"/>
      <c r="J56" s="23"/>
      <c r="K56" s="23"/>
      <c r="L56" s="23"/>
      <c r="M56" s="23"/>
      <c r="N56" s="23"/>
      <c r="O56" s="23"/>
      <c r="P56" s="23"/>
      <c r="Q56" s="23"/>
      <c r="R56" s="23"/>
      <c r="S56" s="23"/>
      <c r="T56" s="23"/>
    </row>
    <row r="57" spans="1:20" x14ac:dyDescent="0.3">
      <c r="A57" s="23"/>
      <c r="B57" s="23"/>
      <c r="C57" s="23"/>
      <c r="D57" s="23"/>
      <c r="E57" s="23"/>
      <c r="F57" s="23"/>
      <c r="G57" s="23"/>
      <c r="H57" s="23"/>
      <c r="I57" s="23"/>
      <c r="J57" s="23"/>
      <c r="K57" s="23"/>
      <c r="L57" s="23"/>
      <c r="M57" s="23"/>
      <c r="N57" s="23"/>
      <c r="O57" s="23"/>
      <c r="P57" s="23"/>
      <c r="Q57" s="23"/>
      <c r="R57" s="23"/>
      <c r="S57" s="23"/>
      <c r="T57" s="23"/>
    </row>
    <row r="58" spans="1:20" x14ac:dyDescent="0.3">
      <c r="A58" s="23"/>
      <c r="B58" s="23"/>
      <c r="C58" s="23"/>
      <c r="D58" s="23"/>
      <c r="E58" s="23"/>
      <c r="F58" s="23"/>
      <c r="G58" s="23"/>
      <c r="H58" s="23"/>
      <c r="I58" s="23"/>
      <c r="J58" s="23"/>
      <c r="K58" s="23"/>
      <c r="L58" s="23"/>
      <c r="M58" s="23"/>
      <c r="N58" s="23"/>
      <c r="O58" s="23"/>
      <c r="P58" s="23"/>
      <c r="Q58" s="23"/>
      <c r="R58" s="23"/>
      <c r="S58" s="23"/>
      <c r="T58" s="23"/>
    </row>
    <row r="59" spans="1:20" x14ac:dyDescent="0.3">
      <c r="A59" s="23"/>
      <c r="B59" s="23"/>
      <c r="C59" s="23"/>
      <c r="D59" s="23"/>
      <c r="E59" s="23"/>
      <c r="F59" s="23"/>
      <c r="G59" s="23"/>
      <c r="H59" s="23"/>
      <c r="I59" s="23"/>
      <c r="J59" s="23"/>
      <c r="K59" s="23"/>
      <c r="L59" s="23"/>
      <c r="M59" s="23"/>
      <c r="N59" s="23"/>
      <c r="O59" s="23"/>
      <c r="P59" s="23"/>
      <c r="Q59" s="23"/>
      <c r="R59" s="23"/>
      <c r="S59" s="23"/>
      <c r="T59" s="23"/>
    </row>
    <row r="60" spans="1:20" x14ac:dyDescent="0.3">
      <c r="A60" s="23"/>
      <c r="B60" s="23"/>
      <c r="C60" s="23"/>
      <c r="D60" s="23"/>
      <c r="E60" s="23"/>
      <c r="F60" s="23"/>
      <c r="G60" s="23"/>
      <c r="H60" s="23"/>
      <c r="I60" s="23"/>
      <c r="J60" s="23"/>
      <c r="K60" s="23"/>
      <c r="L60" s="23"/>
      <c r="M60" s="23"/>
      <c r="N60" s="23"/>
      <c r="O60" s="23"/>
      <c r="P60" s="23"/>
      <c r="Q60" s="23"/>
      <c r="R60" s="23"/>
      <c r="S60" s="23"/>
      <c r="T60" s="23"/>
    </row>
    <row r="61" spans="1:20" x14ac:dyDescent="0.3">
      <c r="A61" s="23"/>
      <c r="B61" s="23"/>
      <c r="C61" s="23"/>
      <c r="D61" s="23"/>
      <c r="E61" s="23"/>
      <c r="F61" s="23"/>
      <c r="G61" s="23"/>
      <c r="H61" s="23"/>
      <c r="I61" s="23"/>
      <c r="J61" s="23"/>
      <c r="K61" s="23"/>
      <c r="L61" s="23"/>
      <c r="M61" s="23"/>
      <c r="N61" s="23"/>
      <c r="O61" s="23"/>
      <c r="P61" s="23"/>
      <c r="Q61" s="23"/>
      <c r="R61" s="23"/>
      <c r="S61" s="23"/>
      <c r="T61" s="23"/>
    </row>
    <row r="62" spans="1:20" x14ac:dyDescent="0.3">
      <c r="A62" s="23"/>
      <c r="B62" s="23"/>
      <c r="C62" s="23"/>
      <c r="D62" s="23"/>
      <c r="E62" s="23"/>
      <c r="F62" s="23"/>
      <c r="G62" s="23"/>
      <c r="H62" s="23"/>
      <c r="I62" s="23"/>
      <c r="J62" s="23"/>
      <c r="K62" s="23"/>
      <c r="L62" s="23"/>
      <c r="M62" s="23"/>
      <c r="N62" s="23"/>
      <c r="O62" s="23"/>
      <c r="P62" s="23"/>
      <c r="Q62" s="23"/>
      <c r="R62" s="23"/>
      <c r="S62" s="23"/>
      <c r="T62" s="23"/>
    </row>
    <row r="63" spans="1:20" x14ac:dyDescent="0.3">
      <c r="A63" s="23"/>
      <c r="B63" s="23"/>
      <c r="C63" s="23"/>
      <c r="D63" s="23"/>
      <c r="E63" s="23"/>
      <c r="F63" s="23"/>
      <c r="G63" s="23"/>
      <c r="H63" s="23"/>
      <c r="I63" s="23"/>
      <c r="J63" s="23"/>
      <c r="K63" s="23"/>
      <c r="L63" s="23"/>
      <c r="M63" s="23"/>
      <c r="N63" s="23"/>
      <c r="O63" s="23"/>
      <c r="P63" s="23"/>
      <c r="Q63" s="23"/>
      <c r="R63" s="23"/>
      <c r="S63" s="23"/>
      <c r="T63" s="23"/>
    </row>
    <row r="64" spans="1:20" x14ac:dyDescent="0.3">
      <c r="A64" s="23"/>
      <c r="B64" s="23"/>
      <c r="C64" s="23"/>
      <c r="D64" s="23"/>
      <c r="E64" s="23"/>
      <c r="F64" s="23"/>
      <c r="G64" s="23"/>
      <c r="H64" s="23"/>
      <c r="I64" s="23"/>
      <c r="J64" s="23"/>
      <c r="K64" s="23"/>
      <c r="L64" s="23"/>
      <c r="M64" s="23"/>
      <c r="N64" s="23"/>
      <c r="O64" s="23"/>
      <c r="P64" s="23"/>
      <c r="Q64" s="23"/>
      <c r="R64" s="23"/>
      <c r="S64" s="23"/>
      <c r="T64" s="23"/>
    </row>
    <row r="65" spans="1:20" x14ac:dyDescent="0.3">
      <c r="A65" s="23"/>
      <c r="B65" s="23"/>
      <c r="C65" s="23"/>
      <c r="D65" s="23"/>
      <c r="E65" s="23"/>
      <c r="F65" s="23"/>
      <c r="G65" s="23"/>
      <c r="H65" s="23"/>
      <c r="I65" s="23"/>
      <c r="J65" s="23"/>
      <c r="K65" s="23"/>
      <c r="L65" s="23"/>
      <c r="M65" s="23"/>
      <c r="N65" s="23"/>
      <c r="O65" s="23"/>
      <c r="P65" s="23"/>
      <c r="Q65" s="23"/>
      <c r="R65" s="23"/>
      <c r="S65" s="23"/>
      <c r="T65" s="23"/>
    </row>
    <row r="66" spans="1:20" x14ac:dyDescent="0.3">
      <c r="A66" s="23"/>
      <c r="B66" s="23"/>
      <c r="C66" s="23"/>
      <c r="D66" s="23"/>
      <c r="E66" s="23"/>
      <c r="F66" s="23"/>
      <c r="G66" s="23"/>
      <c r="H66" s="23"/>
      <c r="I66" s="23"/>
      <c r="J66" s="23"/>
      <c r="K66" s="23"/>
      <c r="L66" s="23"/>
      <c r="M66" s="23"/>
      <c r="N66" s="23"/>
      <c r="O66" s="23"/>
      <c r="P66" s="23"/>
      <c r="Q66" s="23"/>
      <c r="R66" s="23"/>
      <c r="S66" s="23"/>
      <c r="T66" s="23"/>
    </row>
    <row r="67" spans="1:20" x14ac:dyDescent="0.3">
      <c r="A67" s="23"/>
      <c r="B67" s="23"/>
      <c r="C67" s="23"/>
      <c r="D67" s="23"/>
      <c r="E67" s="23"/>
      <c r="F67" s="23"/>
      <c r="G67" s="23"/>
      <c r="H67" s="23"/>
      <c r="I67" s="23"/>
      <c r="J67" s="23"/>
      <c r="K67" s="23"/>
      <c r="L67" s="23"/>
      <c r="M67" s="23"/>
      <c r="N67" s="23"/>
      <c r="O67" s="23"/>
      <c r="P67" s="23"/>
      <c r="Q67" s="23"/>
      <c r="R67" s="23"/>
      <c r="S67" s="23"/>
      <c r="T67" s="23"/>
    </row>
    <row r="68" spans="1:20" x14ac:dyDescent="0.3">
      <c r="A68" s="23"/>
      <c r="B68" s="23"/>
      <c r="C68" s="23"/>
      <c r="D68" s="23"/>
      <c r="E68" s="23"/>
      <c r="F68" s="23"/>
      <c r="G68" s="23"/>
      <c r="H68" s="23"/>
      <c r="I68" s="23"/>
      <c r="J68" s="23"/>
      <c r="K68" s="23"/>
      <c r="L68" s="23"/>
      <c r="M68" s="23"/>
      <c r="N68" s="23"/>
      <c r="O68" s="23"/>
      <c r="P68" s="23"/>
      <c r="Q68" s="23"/>
      <c r="R68" s="23"/>
      <c r="S68" s="23"/>
      <c r="T68" s="23"/>
    </row>
    <row r="69" spans="1:20" x14ac:dyDescent="0.3">
      <c r="A69" s="23"/>
      <c r="B69" s="23"/>
      <c r="C69" s="23"/>
      <c r="D69" s="23"/>
      <c r="E69" s="23"/>
      <c r="F69" s="23"/>
      <c r="G69" s="23"/>
      <c r="H69" s="23"/>
      <c r="I69" s="23"/>
      <c r="J69" s="23"/>
      <c r="K69" s="23"/>
      <c r="L69" s="23"/>
      <c r="M69" s="23"/>
      <c r="N69" s="23"/>
      <c r="O69" s="23"/>
      <c r="P69" s="23"/>
      <c r="Q69" s="23"/>
      <c r="R69" s="23"/>
      <c r="S69" s="23"/>
      <c r="T69" s="23"/>
    </row>
    <row r="70" spans="1:20" x14ac:dyDescent="0.3">
      <c r="A70" s="23"/>
      <c r="B70" s="23"/>
      <c r="C70" s="23"/>
      <c r="D70" s="23"/>
      <c r="E70" s="23"/>
      <c r="F70" s="23"/>
      <c r="G70" s="23"/>
      <c r="H70" s="23"/>
      <c r="I70" s="23"/>
      <c r="J70" s="23"/>
      <c r="K70" s="23"/>
      <c r="L70" s="23"/>
      <c r="M70" s="23"/>
      <c r="N70" s="23"/>
      <c r="O70" s="23"/>
      <c r="P70" s="23"/>
      <c r="Q70" s="23"/>
      <c r="R70" s="23"/>
      <c r="S70" s="23"/>
      <c r="T70" s="23"/>
    </row>
    <row r="71" spans="1:20" x14ac:dyDescent="0.3">
      <c r="A71" s="23"/>
      <c r="B71" s="23"/>
      <c r="C71" s="23"/>
      <c r="D71" s="23"/>
      <c r="E71" s="23"/>
      <c r="F71" s="23"/>
      <c r="G71" s="23"/>
      <c r="H71" s="23"/>
      <c r="I71" s="23"/>
      <c r="J71" s="23"/>
      <c r="K71" s="23"/>
      <c r="L71" s="23"/>
      <c r="M71" s="23"/>
      <c r="N71" s="23"/>
      <c r="O71" s="23"/>
      <c r="P71" s="23"/>
      <c r="Q71" s="23"/>
      <c r="R71" s="23"/>
      <c r="S71" s="23"/>
      <c r="T71" s="23"/>
    </row>
    <row r="72" spans="1:20" x14ac:dyDescent="0.3">
      <c r="A72" s="23"/>
      <c r="B72" s="23"/>
      <c r="C72" s="23"/>
      <c r="D72" s="23"/>
      <c r="E72" s="23"/>
      <c r="F72" s="23"/>
      <c r="G72" s="23"/>
      <c r="H72" s="23"/>
      <c r="I72" s="23"/>
      <c r="J72" s="23"/>
      <c r="K72" s="23"/>
      <c r="L72" s="23"/>
      <c r="M72" s="23"/>
      <c r="N72" s="23"/>
      <c r="O72" s="23"/>
      <c r="P72" s="23"/>
      <c r="Q72" s="23"/>
      <c r="R72" s="23"/>
      <c r="S72" s="23"/>
      <c r="T72" s="23"/>
    </row>
    <row r="73" spans="1:20" x14ac:dyDescent="0.3">
      <c r="A73" s="23"/>
      <c r="B73" s="23"/>
      <c r="C73" s="23"/>
      <c r="D73" s="23"/>
      <c r="E73" s="23"/>
      <c r="F73" s="23"/>
      <c r="G73" s="23"/>
      <c r="H73" s="23"/>
      <c r="I73" s="23"/>
      <c r="J73" s="23"/>
      <c r="K73" s="23"/>
      <c r="L73" s="23"/>
      <c r="M73" s="23"/>
      <c r="N73" s="23"/>
      <c r="O73" s="23"/>
      <c r="P73" s="23"/>
      <c r="Q73" s="23"/>
      <c r="R73" s="23"/>
      <c r="S73" s="23"/>
      <c r="T73" s="23"/>
    </row>
    <row r="74" spans="1:20" x14ac:dyDescent="0.3">
      <c r="A74" s="23"/>
      <c r="B74" s="23"/>
      <c r="C74" s="23"/>
      <c r="D74" s="23"/>
      <c r="E74" s="23"/>
      <c r="F74" s="23"/>
      <c r="G74" s="23"/>
      <c r="H74" s="23"/>
      <c r="I74" s="23"/>
      <c r="J74" s="23"/>
      <c r="K74" s="23"/>
      <c r="L74" s="23"/>
      <c r="M74" s="23"/>
      <c r="N74" s="23"/>
      <c r="O74" s="23"/>
      <c r="P74" s="23"/>
      <c r="Q74" s="23"/>
      <c r="R74" s="23"/>
      <c r="S74" s="23"/>
      <c r="T74" s="23"/>
    </row>
    <row r="75" spans="1:20" x14ac:dyDescent="0.3">
      <c r="A75" s="23"/>
      <c r="B75" s="23"/>
      <c r="C75" s="23"/>
      <c r="D75" s="23"/>
      <c r="E75" s="23"/>
      <c r="F75" s="23"/>
      <c r="G75" s="23"/>
      <c r="H75" s="23"/>
      <c r="I75" s="23"/>
      <c r="J75" s="23"/>
      <c r="K75" s="23"/>
      <c r="L75" s="23"/>
      <c r="M75" s="23"/>
      <c r="N75" s="23"/>
      <c r="O75" s="23"/>
      <c r="P75" s="23"/>
      <c r="Q75" s="23"/>
      <c r="R75" s="23"/>
      <c r="S75" s="23"/>
      <c r="T75" s="23"/>
    </row>
    <row r="76" spans="1:20" x14ac:dyDescent="0.3">
      <c r="A76" s="23"/>
      <c r="B76" s="23"/>
      <c r="C76" s="23"/>
      <c r="D76" s="23"/>
      <c r="E76" s="23"/>
      <c r="F76" s="23"/>
      <c r="G76" s="23"/>
      <c r="H76" s="23"/>
      <c r="I76" s="23"/>
      <c r="J76" s="23"/>
      <c r="K76" s="23"/>
      <c r="L76" s="23"/>
      <c r="M76" s="23"/>
      <c r="N76" s="23"/>
      <c r="O76" s="23"/>
      <c r="P76" s="23"/>
      <c r="Q76" s="23"/>
      <c r="R76" s="23"/>
      <c r="S76" s="23"/>
      <c r="T76" s="23"/>
    </row>
    <row r="77" spans="1:20" x14ac:dyDescent="0.3">
      <c r="A77" s="23"/>
      <c r="B77" s="23"/>
      <c r="C77" s="23"/>
      <c r="D77" s="23"/>
      <c r="E77" s="23"/>
      <c r="F77" s="23"/>
      <c r="G77" s="23"/>
      <c r="H77" s="23"/>
      <c r="I77" s="23"/>
      <c r="J77" s="23"/>
      <c r="K77" s="23"/>
      <c r="L77" s="23"/>
      <c r="M77" s="23"/>
      <c r="N77" s="23"/>
      <c r="O77" s="23"/>
      <c r="P77" s="23"/>
      <c r="Q77" s="23"/>
      <c r="R77" s="23"/>
      <c r="S77" s="23"/>
      <c r="T77" s="23"/>
    </row>
    <row r="78" spans="1:20" x14ac:dyDescent="0.3">
      <c r="A78" s="23"/>
      <c r="B78" s="23"/>
      <c r="C78" s="23"/>
      <c r="D78" s="23"/>
      <c r="E78" s="23"/>
      <c r="F78" s="23"/>
      <c r="G78" s="23"/>
      <c r="H78" s="23"/>
      <c r="I78" s="23"/>
      <c r="J78" s="23"/>
      <c r="K78" s="23"/>
      <c r="L78" s="23"/>
      <c r="M78" s="23"/>
      <c r="N78" s="23"/>
      <c r="O78" s="23"/>
      <c r="P78" s="23"/>
      <c r="Q78" s="23"/>
      <c r="R78" s="23"/>
      <c r="S78" s="23"/>
      <c r="T78" s="23"/>
    </row>
    <row r="79" spans="1:20" x14ac:dyDescent="0.3">
      <c r="A79" s="23"/>
      <c r="B79" s="23"/>
      <c r="C79" s="23"/>
      <c r="D79" s="23"/>
      <c r="E79" s="23"/>
      <c r="F79" s="23"/>
      <c r="G79" s="23"/>
      <c r="H79" s="23"/>
      <c r="I79" s="23"/>
      <c r="J79" s="23"/>
      <c r="K79" s="23"/>
      <c r="L79" s="23"/>
      <c r="M79" s="23"/>
      <c r="N79" s="23"/>
      <c r="O79" s="23"/>
      <c r="P79" s="23"/>
      <c r="Q79" s="23"/>
      <c r="R79" s="23"/>
      <c r="S79" s="23"/>
      <c r="T79" s="23"/>
    </row>
    <row r="80" spans="1:20" x14ac:dyDescent="0.3">
      <c r="A80" s="23"/>
      <c r="B80" s="23"/>
      <c r="C80" s="23"/>
      <c r="D80" s="23"/>
      <c r="E80" s="23"/>
      <c r="F80" s="23"/>
      <c r="G80" s="23"/>
      <c r="H80" s="23"/>
      <c r="I80" s="23"/>
      <c r="J80" s="23"/>
      <c r="K80" s="23"/>
      <c r="L80" s="23"/>
      <c r="M80" s="23"/>
      <c r="N80" s="23"/>
      <c r="O80" s="23"/>
      <c r="P80" s="23"/>
      <c r="Q80" s="23"/>
      <c r="R80" s="23"/>
      <c r="S80" s="23"/>
      <c r="T80" s="23"/>
    </row>
    <row r="81" spans="1:20" x14ac:dyDescent="0.3">
      <c r="A81" s="23"/>
      <c r="B81" s="23"/>
      <c r="C81" s="23"/>
      <c r="D81" s="23"/>
      <c r="E81" s="23"/>
      <c r="F81" s="23"/>
      <c r="G81" s="23"/>
      <c r="H81" s="23"/>
      <c r="I81" s="23"/>
      <c r="J81" s="23"/>
      <c r="K81" s="23"/>
      <c r="L81" s="23"/>
      <c r="M81" s="23"/>
      <c r="N81" s="23"/>
      <c r="O81" s="23"/>
      <c r="P81" s="23"/>
      <c r="Q81" s="23"/>
      <c r="R81" s="23"/>
      <c r="S81" s="23"/>
      <c r="T81" s="23"/>
    </row>
    <row r="82" spans="1:20" x14ac:dyDescent="0.3">
      <c r="A82" s="23"/>
      <c r="B82" s="23"/>
      <c r="C82" s="23"/>
      <c r="D82" s="23"/>
      <c r="E82" s="23"/>
      <c r="F82" s="23"/>
      <c r="G82" s="23"/>
      <c r="H82" s="23"/>
      <c r="I82" s="23"/>
      <c r="J82" s="23"/>
      <c r="K82" s="23"/>
      <c r="L82" s="23"/>
      <c r="M82" s="23"/>
      <c r="N82" s="23"/>
      <c r="O82" s="23"/>
      <c r="P82" s="23"/>
      <c r="Q82" s="23"/>
      <c r="R82" s="23"/>
      <c r="S82" s="23"/>
      <c r="T82" s="23"/>
    </row>
    <row r="83" spans="1:20" x14ac:dyDescent="0.3">
      <c r="A83" s="23"/>
      <c r="B83" s="23"/>
      <c r="C83" s="23"/>
      <c r="D83" s="23"/>
      <c r="E83" s="23"/>
      <c r="F83" s="23"/>
      <c r="G83" s="23"/>
      <c r="H83" s="23"/>
      <c r="I83" s="23"/>
      <c r="J83" s="23"/>
      <c r="K83" s="23"/>
      <c r="L83" s="23"/>
      <c r="M83" s="23"/>
      <c r="N83" s="23"/>
      <c r="O83" s="23"/>
      <c r="P83" s="23"/>
      <c r="Q83" s="23"/>
      <c r="R83" s="23"/>
      <c r="S83" s="23"/>
      <c r="T83" s="23"/>
    </row>
    <row r="84" spans="1:20" x14ac:dyDescent="0.3">
      <c r="A84" s="23"/>
      <c r="B84" s="23"/>
      <c r="C84" s="23"/>
      <c r="D84" s="23"/>
      <c r="E84" s="23"/>
      <c r="F84" s="23"/>
      <c r="G84" s="23"/>
      <c r="H84" s="23"/>
      <c r="I84" s="23"/>
      <c r="J84" s="23"/>
      <c r="K84" s="23"/>
      <c r="L84" s="23"/>
      <c r="M84" s="23"/>
      <c r="N84" s="23"/>
      <c r="O84" s="23"/>
      <c r="P84" s="23"/>
      <c r="Q84" s="23"/>
      <c r="R84" s="23"/>
      <c r="S84" s="23"/>
      <c r="T84" s="23"/>
    </row>
    <row r="85" spans="1:20" x14ac:dyDescent="0.3">
      <c r="A85" s="23"/>
      <c r="B85" s="23"/>
      <c r="C85" s="23"/>
      <c r="D85" s="23"/>
      <c r="E85" s="23"/>
      <c r="F85" s="23"/>
      <c r="G85" s="23"/>
      <c r="H85" s="23"/>
      <c r="I85" s="23"/>
      <c r="J85" s="23"/>
      <c r="K85" s="23"/>
      <c r="L85" s="23"/>
      <c r="M85" s="23"/>
      <c r="N85" s="23"/>
      <c r="O85" s="23"/>
      <c r="P85" s="23"/>
      <c r="Q85" s="23"/>
      <c r="R85" s="23"/>
      <c r="S85" s="23"/>
      <c r="T85" s="23"/>
    </row>
    <row r="86" spans="1:20" x14ac:dyDescent="0.3">
      <c r="A86" s="23"/>
      <c r="B86" s="23"/>
      <c r="C86" s="23"/>
      <c r="D86" s="23"/>
      <c r="E86" s="23"/>
      <c r="F86" s="23"/>
      <c r="G86" s="23"/>
      <c r="H86" s="23"/>
      <c r="I86" s="23"/>
      <c r="J86" s="23"/>
      <c r="K86" s="23"/>
      <c r="L86" s="23"/>
      <c r="M86" s="23"/>
      <c r="N86" s="23"/>
      <c r="O86" s="23"/>
      <c r="P86" s="23"/>
      <c r="Q86" s="23"/>
      <c r="R86" s="23"/>
      <c r="S86" s="23"/>
      <c r="T86" s="23"/>
    </row>
    <row r="87" spans="1:20" x14ac:dyDescent="0.3">
      <c r="A87" s="23"/>
      <c r="B87" s="23"/>
      <c r="C87" s="23"/>
      <c r="D87" s="23"/>
      <c r="E87" s="23"/>
      <c r="F87" s="23"/>
      <c r="G87" s="23"/>
      <c r="H87" s="23"/>
      <c r="I87" s="23"/>
      <c r="J87" s="23"/>
      <c r="K87" s="23"/>
      <c r="L87" s="23"/>
      <c r="M87" s="23"/>
      <c r="N87" s="23"/>
      <c r="O87" s="23"/>
      <c r="P87" s="23"/>
      <c r="Q87" s="23"/>
      <c r="R87" s="23"/>
      <c r="S87" s="23"/>
      <c r="T87" s="23"/>
    </row>
    <row r="88" spans="1:20" x14ac:dyDescent="0.3">
      <c r="A88" s="23"/>
      <c r="B88" s="23"/>
      <c r="C88" s="23"/>
      <c r="D88" s="23"/>
      <c r="E88" s="23"/>
      <c r="F88" s="23"/>
      <c r="G88" s="23"/>
      <c r="H88" s="23"/>
      <c r="I88" s="23"/>
      <c r="J88" s="23"/>
      <c r="K88" s="23"/>
      <c r="L88" s="23"/>
      <c r="M88" s="23"/>
      <c r="N88" s="23"/>
      <c r="O88" s="23"/>
      <c r="P88" s="23"/>
      <c r="Q88" s="23"/>
      <c r="R88" s="23"/>
      <c r="S88" s="23"/>
      <c r="T88" s="23"/>
    </row>
    <row r="89" spans="1:20" x14ac:dyDescent="0.3">
      <c r="A89" s="23"/>
      <c r="B89" s="23"/>
      <c r="C89" s="23"/>
      <c r="D89" s="23"/>
      <c r="E89" s="23"/>
      <c r="F89" s="23"/>
      <c r="G89" s="23"/>
      <c r="H89" s="23"/>
      <c r="I89" s="23"/>
      <c r="J89" s="23"/>
      <c r="K89" s="23"/>
      <c r="L89" s="23"/>
      <c r="M89" s="23"/>
      <c r="N89" s="23"/>
      <c r="O89" s="23"/>
      <c r="P89" s="23"/>
      <c r="Q89" s="23"/>
      <c r="R89" s="23"/>
      <c r="S89" s="23"/>
      <c r="T89" s="23"/>
    </row>
    <row r="90" spans="1:20" x14ac:dyDescent="0.3">
      <c r="A90" s="23"/>
      <c r="B90" s="23"/>
      <c r="C90" s="23"/>
      <c r="D90" s="23"/>
      <c r="E90" s="23"/>
      <c r="F90" s="23"/>
      <c r="G90" s="23"/>
      <c r="H90" s="23"/>
      <c r="I90" s="23"/>
      <c r="J90" s="23"/>
      <c r="K90" s="23"/>
      <c r="L90" s="23"/>
      <c r="M90" s="23"/>
      <c r="N90" s="23"/>
      <c r="O90" s="23"/>
      <c r="P90" s="23"/>
      <c r="Q90" s="23"/>
      <c r="R90" s="23"/>
      <c r="S90" s="23"/>
      <c r="T90" s="23"/>
    </row>
    <row r="91" spans="1:20" x14ac:dyDescent="0.3">
      <c r="A91" s="23"/>
      <c r="B91" s="23"/>
      <c r="C91" s="23"/>
      <c r="D91" s="23"/>
      <c r="E91" s="23"/>
      <c r="F91" s="23"/>
      <c r="G91" s="23"/>
      <c r="H91" s="23"/>
      <c r="I91" s="23"/>
      <c r="J91" s="23"/>
      <c r="K91" s="23"/>
      <c r="L91" s="23"/>
      <c r="M91" s="23"/>
      <c r="N91" s="23"/>
      <c r="O91" s="23"/>
      <c r="P91" s="23"/>
      <c r="Q91" s="23"/>
      <c r="R91" s="23"/>
      <c r="S91" s="23"/>
      <c r="T91" s="23"/>
    </row>
    <row r="92" spans="1:20" x14ac:dyDescent="0.3">
      <c r="A92" s="23"/>
      <c r="B92" s="23"/>
      <c r="C92" s="23"/>
      <c r="D92" s="23"/>
      <c r="E92" s="23"/>
      <c r="F92" s="23"/>
      <c r="G92" s="23"/>
      <c r="H92" s="23"/>
      <c r="I92" s="23"/>
      <c r="J92" s="23"/>
      <c r="K92" s="23"/>
      <c r="L92" s="23"/>
      <c r="M92" s="23"/>
      <c r="N92" s="23"/>
      <c r="O92" s="23"/>
      <c r="P92" s="23"/>
      <c r="Q92" s="23"/>
      <c r="R92" s="23"/>
      <c r="S92" s="23"/>
      <c r="T92" s="23"/>
    </row>
    <row r="93" spans="1:20" x14ac:dyDescent="0.3">
      <c r="A93" s="23"/>
      <c r="B93" s="23"/>
      <c r="C93" s="23"/>
      <c r="D93" s="23"/>
      <c r="E93" s="23"/>
      <c r="F93" s="23"/>
      <c r="G93" s="23"/>
      <c r="H93" s="23"/>
      <c r="I93" s="23"/>
      <c r="J93" s="23"/>
      <c r="K93" s="23"/>
      <c r="L93" s="23"/>
      <c r="M93" s="23"/>
      <c r="N93" s="23"/>
      <c r="O93" s="23"/>
      <c r="P93" s="23"/>
      <c r="Q93" s="23"/>
      <c r="R93" s="23"/>
      <c r="S93" s="23"/>
      <c r="T93" s="23"/>
    </row>
    <row r="94" spans="1:20" x14ac:dyDescent="0.3">
      <c r="A94" s="23"/>
      <c r="B94" s="23"/>
      <c r="C94" s="23"/>
      <c r="D94" s="23"/>
      <c r="E94" s="23"/>
      <c r="F94" s="23"/>
      <c r="G94" s="23"/>
      <c r="H94" s="23"/>
      <c r="I94" s="23"/>
      <c r="J94" s="23"/>
      <c r="K94" s="23"/>
      <c r="L94" s="23"/>
      <c r="M94" s="23"/>
      <c r="N94" s="23"/>
      <c r="O94" s="23"/>
      <c r="P94" s="23"/>
      <c r="Q94" s="23"/>
      <c r="R94" s="23"/>
      <c r="S94" s="23"/>
      <c r="T94" s="23"/>
    </row>
    <row r="95" spans="1:20" x14ac:dyDescent="0.3">
      <c r="A95" s="23"/>
      <c r="B95" s="23"/>
      <c r="C95" s="23"/>
      <c r="D95" s="23"/>
      <c r="E95" s="23"/>
      <c r="F95" s="23"/>
      <c r="G95" s="23"/>
      <c r="H95" s="23"/>
      <c r="I95" s="23"/>
      <c r="J95" s="23"/>
      <c r="K95" s="23"/>
      <c r="L95" s="23"/>
      <c r="M95" s="23"/>
      <c r="N95" s="23"/>
      <c r="O95" s="23"/>
      <c r="P95" s="23"/>
      <c r="Q95" s="23"/>
      <c r="R95" s="23"/>
      <c r="S95" s="23"/>
      <c r="T95" s="23"/>
    </row>
    <row r="96" spans="1:20" x14ac:dyDescent="0.3">
      <c r="A96" s="23"/>
      <c r="B96" s="23"/>
      <c r="C96" s="23"/>
      <c r="D96" s="23"/>
      <c r="E96" s="23"/>
      <c r="F96" s="23"/>
      <c r="G96" s="23"/>
      <c r="H96" s="23"/>
      <c r="I96" s="23"/>
      <c r="J96" s="23"/>
      <c r="K96" s="23"/>
      <c r="L96" s="23"/>
      <c r="M96" s="23"/>
      <c r="N96" s="23"/>
      <c r="O96" s="23"/>
      <c r="P96" s="23"/>
      <c r="Q96" s="23"/>
      <c r="R96" s="23"/>
      <c r="S96" s="23"/>
      <c r="T96" s="23"/>
    </row>
    <row r="97" spans="1:20" x14ac:dyDescent="0.3">
      <c r="A97" s="23"/>
      <c r="B97" s="23"/>
      <c r="C97" s="23"/>
      <c r="D97" s="23"/>
      <c r="E97" s="23"/>
      <c r="F97" s="23"/>
      <c r="G97" s="23"/>
      <c r="H97" s="23"/>
      <c r="I97" s="23"/>
      <c r="J97" s="23"/>
      <c r="K97" s="23"/>
      <c r="L97" s="23"/>
      <c r="M97" s="23"/>
      <c r="N97" s="23"/>
      <c r="O97" s="23"/>
      <c r="P97" s="23"/>
      <c r="Q97" s="23"/>
      <c r="R97" s="23"/>
      <c r="S97" s="23"/>
      <c r="T97" s="23"/>
    </row>
    <row r="98" spans="1:20" x14ac:dyDescent="0.3">
      <c r="A98" s="23"/>
      <c r="B98" s="23"/>
      <c r="C98" s="23"/>
      <c r="D98" s="23"/>
      <c r="E98" s="23"/>
      <c r="F98" s="23"/>
      <c r="G98" s="23"/>
      <c r="H98" s="23"/>
      <c r="I98" s="23"/>
      <c r="J98" s="23"/>
      <c r="K98" s="23"/>
      <c r="L98" s="23"/>
      <c r="M98" s="23"/>
      <c r="N98" s="23"/>
      <c r="O98" s="23"/>
      <c r="P98" s="23"/>
      <c r="Q98" s="23"/>
      <c r="R98" s="23"/>
      <c r="S98" s="23"/>
      <c r="T98" s="23"/>
    </row>
    <row r="99" spans="1:20" x14ac:dyDescent="0.3">
      <c r="A99" s="23"/>
      <c r="B99" s="23"/>
      <c r="C99" s="23"/>
      <c r="D99" s="23"/>
      <c r="E99" s="23"/>
      <c r="F99" s="23"/>
      <c r="G99" s="23"/>
      <c r="H99" s="23"/>
      <c r="I99" s="23"/>
      <c r="J99" s="23"/>
      <c r="K99" s="23"/>
      <c r="L99" s="23"/>
      <c r="M99" s="23"/>
      <c r="N99" s="23"/>
      <c r="O99" s="23"/>
      <c r="P99" s="23"/>
      <c r="Q99" s="23"/>
      <c r="R99" s="23"/>
      <c r="S99" s="23"/>
      <c r="T99" s="23"/>
    </row>
    <row r="100" spans="1:20" x14ac:dyDescent="0.3">
      <c r="A100" s="23"/>
      <c r="B100" s="23"/>
      <c r="C100" s="23"/>
      <c r="D100" s="23"/>
      <c r="E100" s="23"/>
      <c r="F100" s="23"/>
      <c r="G100" s="23"/>
      <c r="H100" s="23"/>
      <c r="I100" s="23"/>
      <c r="J100" s="23"/>
      <c r="K100" s="23"/>
      <c r="L100" s="23"/>
      <c r="M100" s="23"/>
      <c r="N100" s="23"/>
      <c r="O100" s="23"/>
      <c r="P100" s="23"/>
      <c r="Q100" s="23"/>
      <c r="R100" s="23"/>
      <c r="S100" s="23"/>
      <c r="T100" s="23"/>
    </row>
  </sheetData>
  <mergeCells count="84">
    <mergeCell ref="A4:B4"/>
    <mergeCell ref="C4:F4"/>
    <mergeCell ref="A5:B5"/>
    <mergeCell ref="C5:F5"/>
    <mergeCell ref="A1:F1"/>
    <mergeCell ref="A2:B2"/>
    <mergeCell ref="C2:D2"/>
    <mergeCell ref="E2:F2"/>
    <mergeCell ref="A3:B3"/>
    <mergeCell ref="C3:D3"/>
    <mergeCell ref="E3:F3"/>
    <mergeCell ref="A6:B6"/>
    <mergeCell ref="C6:F6"/>
    <mergeCell ref="A7:B7"/>
    <mergeCell ref="C7:D7"/>
    <mergeCell ref="E7:F7"/>
    <mergeCell ref="A8:F8"/>
    <mergeCell ref="A9:F9"/>
    <mergeCell ref="A23:E23"/>
    <mergeCell ref="A11:F11"/>
    <mergeCell ref="A12:F12"/>
    <mergeCell ref="A13:F13"/>
    <mergeCell ref="A14:F14"/>
    <mergeCell ref="A15:E15"/>
    <mergeCell ref="A17:E17"/>
    <mergeCell ref="A18:E18"/>
    <mergeCell ref="A19:E19"/>
    <mergeCell ref="A20:E20"/>
    <mergeCell ref="A21:E21"/>
    <mergeCell ref="A22:E22"/>
    <mergeCell ref="A16:E16"/>
    <mergeCell ref="A10:F10"/>
    <mergeCell ref="A24:B24"/>
    <mergeCell ref="C24:E24"/>
    <mergeCell ref="A25:B25"/>
    <mergeCell ref="C25:E25"/>
    <mergeCell ref="A26:B26"/>
    <mergeCell ref="C26:E26"/>
    <mergeCell ref="A40:B40"/>
    <mergeCell ref="C40:D40"/>
    <mergeCell ref="A41:E41"/>
    <mergeCell ref="A33:E33"/>
    <mergeCell ref="A27:B27"/>
    <mergeCell ref="C27:E27"/>
    <mergeCell ref="A28:B28"/>
    <mergeCell ref="C28:E28"/>
    <mergeCell ref="A29:B29"/>
    <mergeCell ref="C29:E29"/>
    <mergeCell ref="A30:B30"/>
    <mergeCell ref="C30:E30"/>
    <mergeCell ref="A31:B31"/>
    <mergeCell ref="C31:E31"/>
    <mergeCell ref="A32:E32"/>
    <mergeCell ref="A39:B39"/>
    <mergeCell ref="C39:D39"/>
    <mergeCell ref="A34:B34"/>
    <mergeCell ref="C34:D34"/>
    <mergeCell ref="A35:B35"/>
    <mergeCell ref="C35:D35"/>
    <mergeCell ref="A36:B36"/>
    <mergeCell ref="C36:D36"/>
    <mergeCell ref="A37:B37"/>
    <mergeCell ref="C37:D37"/>
    <mergeCell ref="A38:B38"/>
    <mergeCell ref="C38:D38"/>
    <mergeCell ref="A43:B43"/>
    <mergeCell ref="C43:D43"/>
    <mergeCell ref="D53:E53"/>
    <mergeCell ref="A49:B49"/>
    <mergeCell ref="C49:D49"/>
    <mergeCell ref="C45:D45"/>
    <mergeCell ref="A54:E54"/>
    <mergeCell ref="A44:B44"/>
    <mergeCell ref="C44:D44"/>
    <mergeCell ref="A47:B47"/>
    <mergeCell ref="A46:B46"/>
    <mergeCell ref="C46:D46"/>
    <mergeCell ref="C47:D47"/>
    <mergeCell ref="D52:E52"/>
    <mergeCell ref="C48:D48"/>
    <mergeCell ref="A48:B48"/>
    <mergeCell ref="A50:E50"/>
    <mergeCell ref="A51:E51"/>
    <mergeCell ref="A45:B45"/>
  </mergeCells>
  <dataValidations count="1">
    <dataValidation type="list" allowBlank="1" sqref="E3">
      <formula1>$AA$2:$AA$14</formula1>
    </dataValidation>
  </dataValidations>
  <pageMargins left="0.23622047244094491" right="0.23622047244094491" top="0.15748031496062992" bottom="0.35433070866141736" header="0" footer="0.11811023622047245"/>
  <pageSetup paperSize="9" scale="95"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AA33"/>
  <sheetViews>
    <sheetView zoomScaleNormal="100" workbookViewId="0">
      <selection activeCell="L5" sqref="L5"/>
    </sheetView>
  </sheetViews>
  <sheetFormatPr baseColWidth="10" defaultRowHeight="14.5" x14ac:dyDescent="0.35"/>
  <cols>
    <col min="1" max="1" width="15.54296875" customWidth="1"/>
    <col min="2" max="2" width="16.453125" customWidth="1"/>
    <col min="3" max="3" width="15.08984375" bestFit="1" customWidth="1"/>
    <col min="4" max="4" width="20" customWidth="1"/>
    <col min="5" max="5" width="17.54296875" customWidth="1"/>
    <col min="6" max="6" width="18.08984375" customWidth="1"/>
    <col min="27" max="27" width="0" hidden="1" customWidth="1"/>
  </cols>
  <sheetData>
    <row r="1" spans="1:27" ht="16" thickBot="1" x14ac:dyDescent="0.4">
      <c r="A1" s="124" t="s">
        <v>107</v>
      </c>
      <c r="B1" s="125"/>
      <c r="C1" s="125"/>
      <c r="D1" s="125"/>
      <c r="E1" s="125"/>
      <c r="F1" s="126"/>
    </row>
    <row r="2" spans="1:27" x14ac:dyDescent="0.35">
      <c r="A2" s="127" t="s">
        <v>39</v>
      </c>
      <c r="B2" s="128"/>
      <c r="C2" s="128"/>
      <c r="D2" s="128"/>
      <c r="E2" s="128"/>
      <c r="F2" s="21"/>
      <c r="AA2" s="16" t="s">
        <v>53</v>
      </c>
    </row>
    <row r="3" spans="1:27" x14ac:dyDescent="0.35">
      <c r="A3" s="1" t="s">
        <v>40</v>
      </c>
      <c r="B3" s="2" t="s">
        <v>41</v>
      </c>
      <c r="C3" s="2" t="s">
        <v>42</v>
      </c>
      <c r="D3" s="2" t="s">
        <v>43</v>
      </c>
      <c r="E3" s="2" t="s">
        <v>26</v>
      </c>
      <c r="F3" s="3" t="s">
        <v>27</v>
      </c>
      <c r="AA3" s="17" t="s">
        <v>54</v>
      </c>
    </row>
    <row r="4" spans="1:27" x14ac:dyDescent="0.35">
      <c r="A4" s="5"/>
      <c r="B4" s="5"/>
      <c r="C4" s="20"/>
      <c r="D4" s="5"/>
      <c r="E4" s="19">
        <f>C4*12</f>
        <v>0</v>
      </c>
      <c r="F4" s="15">
        <f xml:space="preserve"> PRODUCT(D4,E4)</f>
        <v>0</v>
      </c>
      <c r="AA4" s="16" t="s">
        <v>55</v>
      </c>
    </row>
    <row r="5" spans="1:27" x14ac:dyDescent="0.35">
      <c r="A5" s="5"/>
      <c r="B5" s="5"/>
      <c r="C5" s="20"/>
      <c r="D5" s="5"/>
      <c r="E5" s="19">
        <f t="shared" ref="E5:E21" si="0">C5*12</f>
        <v>0</v>
      </c>
      <c r="F5" s="15">
        <f t="shared" ref="F5:F21" si="1" xml:space="preserve"> PRODUCT(D5,E5)</f>
        <v>0</v>
      </c>
      <c r="AA5" s="17" t="s">
        <v>56</v>
      </c>
    </row>
    <row r="6" spans="1:27" x14ac:dyDescent="0.35">
      <c r="A6" s="5"/>
      <c r="B6" s="5"/>
      <c r="C6" s="20"/>
      <c r="D6" s="5"/>
      <c r="E6" s="19">
        <f t="shared" si="0"/>
        <v>0</v>
      </c>
      <c r="F6" s="15">
        <f xml:space="preserve"> PRODUCT(D6,E6)</f>
        <v>0</v>
      </c>
      <c r="AA6" s="17"/>
    </row>
    <row r="7" spans="1:27" x14ac:dyDescent="0.35">
      <c r="A7" s="5"/>
      <c r="B7" s="5"/>
      <c r="C7" s="20"/>
      <c r="D7" s="5"/>
      <c r="E7" s="19">
        <f t="shared" si="0"/>
        <v>0</v>
      </c>
      <c r="F7" s="15">
        <f t="shared" si="1"/>
        <v>0</v>
      </c>
      <c r="AA7" s="17"/>
    </row>
    <row r="8" spans="1:27" x14ac:dyDescent="0.35">
      <c r="A8" s="5"/>
      <c r="B8" s="5"/>
      <c r="C8" s="20"/>
      <c r="D8" s="5"/>
      <c r="E8" s="19">
        <f t="shared" si="0"/>
        <v>0</v>
      </c>
      <c r="F8" s="15">
        <f t="shared" si="1"/>
        <v>0</v>
      </c>
      <c r="AA8" s="17"/>
    </row>
    <row r="9" spans="1:27" x14ac:dyDescent="0.35">
      <c r="A9" s="5"/>
      <c r="B9" s="5"/>
      <c r="C9" s="20"/>
      <c r="D9" s="5"/>
      <c r="E9" s="19">
        <f t="shared" si="0"/>
        <v>0</v>
      </c>
      <c r="F9" s="15">
        <f t="shared" si="1"/>
        <v>0</v>
      </c>
      <c r="AA9" s="17" t="s">
        <v>57</v>
      </c>
    </row>
    <row r="10" spans="1:27" x14ac:dyDescent="0.35">
      <c r="A10" s="5"/>
      <c r="B10" s="5"/>
      <c r="C10" s="20"/>
      <c r="D10" s="5"/>
      <c r="E10" s="19">
        <f t="shared" si="0"/>
        <v>0</v>
      </c>
      <c r="F10" s="15">
        <f t="shared" si="1"/>
        <v>0</v>
      </c>
      <c r="AA10" s="17" t="s">
        <v>58</v>
      </c>
    </row>
    <row r="11" spans="1:27" x14ac:dyDescent="0.35">
      <c r="A11" s="5"/>
      <c r="B11" s="5"/>
      <c r="C11" s="20"/>
      <c r="D11" s="5"/>
      <c r="E11" s="19">
        <f t="shared" si="0"/>
        <v>0</v>
      </c>
      <c r="F11" s="15">
        <f t="shared" si="1"/>
        <v>0</v>
      </c>
    </row>
    <row r="12" spans="1:27" x14ac:dyDescent="0.35">
      <c r="A12" s="5"/>
      <c r="B12" s="5"/>
      <c r="C12" s="20"/>
      <c r="D12" s="5"/>
      <c r="E12" s="19">
        <f t="shared" si="0"/>
        <v>0</v>
      </c>
      <c r="F12" s="15">
        <f t="shared" si="1"/>
        <v>0</v>
      </c>
    </row>
    <row r="13" spans="1:27" x14ac:dyDescent="0.35">
      <c r="A13" s="5"/>
      <c r="B13" s="5"/>
      <c r="C13" s="20"/>
      <c r="D13" s="5"/>
      <c r="E13" s="19">
        <f t="shared" si="0"/>
        <v>0</v>
      </c>
      <c r="F13" s="15">
        <f t="shared" si="1"/>
        <v>0</v>
      </c>
    </row>
    <row r="14" spans="1:27" x14ac:dyDescent="0.35">
      <c r="A14" s="5"/>
      <c r="B14" s="5"/>
      <c r="C14" s="20"/>
      <c r="D14" s="5"/>
      <c r="E14" s="19">
        <f t="shared" si="0"/>
        <v>0</v>
      </c>
      <c r="F14" s="15">
        <f t="shared" si="1"/>
        <v>0</v>
      </c>
    </row>
    <row r="15" spans="1:27" x14ac:dyDescent="0.35">
      <c r="A15" s="5" t="s">
        <v>98</v>
      </c>
      <c r="B15" s="5" t="s">
        <v>98</v>
      </c>
      <c r="C15" s="20"/>
      <c r="D15" s="5"/>
      <c r="E15" s="19">
        <f t="shared" si="0"/>
        <v>0</v>
      </c>
      <c r="F15" s="15">
        <f t="shared" si="1"/>
        <v>0</v>
      </c>
    </row>
    <row r="16" spans="1:27" x14ac:dyDescent="0.35">
      <c r="A16" s="5" t="s">
        <v>98</v>
      </c>
      <c r="B16" s="5" t="s">
        <v>98</v>
      </c>
      <c r="C16" s="20"/>
      <c r="D16" s="5"/>
      <c r="E16" s="19">
        <f t="shared" si="0"/>
        <v>0</v>
      </c>
      <c r="F16" s="15">
        <f t="shared" si="1"/>
        <v>0</v>
      </c>
    </row>
    <row r="17" spans="1:6" x14ac:dyDescent="0.35">
      <c r="A17" s="5" t="s">
        <v>98</v>
      </c>
      <c r="B17" s="5" t="s">
        <v>98</v>
      </c>
      <c r="C17" s="20"/>
      <c r="D17" s="5"/>
      <c r="E17" s="19">
        <f t="shared" si="0"/>
        <v>0</v>
      </c>
      <c r="F17" s="15">
        <f t="shared" si="1"/>
        <v>0</v>
      </c>
    </row>
    <row r="18" spans="1:6" x14ac:dyDescent="0.35">
      <c r="A18" s="5" t="s">
        <v>98</v>
      </c>
      <c r="B18" s="5" t="s">
        <v>98</v>
      </c>
      <c r="C18" s="20"/>
      <c r="D18" s="5"/>
      <c r="E18" s="19">
        <f t="shared" si="0"/>
        <v>0</v>
      </c>
      <c r="F18" s="15">
        <f t="shared" si="1"/>
        <v>0</v>
      </c>
    </row>
    <row r="19" spans="1:6" x14ac:dyDescent="0.35">
      <c r="A19" s="5" t="s">
        <v>98</v>
      </c>
      <c r="B19" s="5" t="s">
        <v>98</v>
      </c>
      <c r="C19" s="20"/>
      <c r="D19" s="5"/>
      <c r="E19" s="19">
        <f t="shared" si="0"/>
        <v>0</v>
      </c>
      <c r="F19" s="15">
        <f t="shared" si="1"/>
        <v>0</v>
      </c>
    </row>
    <row r="20" spans="1:6" x14ac:dyDescent="0.35">
      <c r="A20" s="5" t="s">
        <v>98</v>
      </c>
      <c r="B20" s="5" t="s">
        <v>98</v>
      </c>
      <c r="C20" s="20"/>
      <c r="D20" s="5"/>
      <c r="E20" s="19">
        <f t="shared" si="0"/>
        <v>0</v>
      </c>
      <c r="F20" s="15">
        <f t="shared" si="1"/>
        <v>0</v>
      </c>
    </row>
    <row r="21" spans="1:6" x14ac:dyDescent="0.35">
      <c r="A21" s="5" t="s">
        <v>98</v>
      </c>
      <c r="B21" s="5" t="s">
        <v>98</v>
      </c>
      <c r="C21" s="20"/>
      <c r="D21" s="5"/>
      <c r="E21" s="19">
        <f t="shared" si="0"/>
        <v>0</v>
      </c>
      <c r="F21" s="15">
        <f t="shared" si="1"/>
        <v>0</v>
      </c>
    </row>
    <row r="22" spans="1:6" x14ac:dyDescent="0.35">
      <c r="A22" s="129" t="s">
        <v>44</v>
      </c>
      <c r="B22" s="130"/>
      <c r="C22" s="130"/>
      <c r="D22" s="130"/>
      <c r="E22" s="130"/>
      <c r="F22" s="7">
        <f>SUM(F4:F21)</f>
        <v>0</v>
      </c>
    </row>
    <row r="23" spans="1:6" x14ac:dyDescent="0.35">
      <c r="A23" s="131" t="s">
        <v>45</v>
      </c>
      <c r="B23" s="132"/>
      <c r="C23" s="132"/>
      <c r="D23" s="132"/>
      <c r="E23" s="132"/>
      <c r="F23" s="8"/>
    </row>
    <row r="24" spans="1:6" x14ac:dyDescent="0.35">
      <c r="A24" s="9" t="s">
        <v>46</v>
      </c>
      <c r="B24" s="10" t="s">
        <v>47</v>
      </c>
      <c r="C24" s="10" t="s">
        <v>48</v>
      </c>
      <c r="D24" s="11" t="s">
        <v>49</v>
      </c>
      <c r="E24" s="12" t="s">
        <v>50</v>
      </c>
      <c r="F24" s="3" t="s">
        <v>51</v>
      </c>
    </row>
    <row r="25" spans="1:6" x14ac:dyDescent="0.35">
      <c r="A25" s="4"/>
      <c r="B25" s="6" t="s">
        <v>99</v>
      </c>
      <c r="C25" s="5" t="s">
        <v>98</v>
      </c>
      <c r="D25" s="6" t="s">
        <v>100</v>
      </c>
      <c r="E25" s="5" t="s">
        <v>98</v>
      </c>
      <c r="F25" s="13"/>
    </row>
    <row r="26" spans="1:6" x14ac:dyDescent="0.35">
      <c r="A26" s="4"/>
      <c r="B26" s="6" t="s">
        <v>99</v>
      </c>
      <c r="C26" s="5" t="s">
        <v>98</v>
      </c>
      <c r="D26" s="6" t="s">
        <v>100</v>
      </c>
      <c r="E26" s="5" t="s">
        <v>98</v>
      </c>
      <c r="F26" s="13"/>
    </row>
    <row r="27" spans="1:6" x14ac:dyDescent="0.35">
      <c r="A27" s="4"/>
      <c r="B27" s="6" t="s">
        <v>99</v>
      </c>
      <c r="C27" s="5" t="s">
        <v>98</v>
      </c>
      <c r="D27" s="6" t="s">
        <v>100</v>
      </c>
      <c r="E27" s="5" t="s">
        <v>98</v>
      </c>
      <c r="F27" s="13"/>
    </row>
    <row r="28" spans="1:6" x14ac:dyDescent="0.35">
      <c r="A28" s="4"/>
      <c r="B28" s="6" t="s">
        <v>99</v>
      </c>
      <c r="C28" s="5" t="s">
        <v>98</v>
      </c>
      <c r="D28" s="6" t="s">
        <v>100</v>
      </c>
      <c r="E28" s="5" t="s">
        <v>98</v>
      </c>
      <c r="F28" s="13"/>
    </row>
    <row r="29" spans="1:6" x14ac:dyDescent="0.35">
      <c r="A29" s="4"/>
      <c r="B29" s="6" t="s">
        <v>99</v>
      </c>
      <c r="C29" s="5" t="s">
        <v>98</v>
      </c>
      <c r="D29" s="6" t="s">
        <v>101</v>
      </c>
      <c r="E29" s="5" t="s">
        <v>98</v>
      </c>
      <c r="F29" s="13"/>
    </row>
    <row r="30" spans="1:6" x14ac:dyDescent="0.35">
      <c r="A30" s="4"/>
      <c r="B30" s="6" t="s">
        <v>99</v>
      </c>
      <c r="C30" s="5" t="s">
        <v>98</v>
      </c>
      <c r="D30" s="6" t="s">
        <v>101</v>
      </c>
      <c r="E30" s="5" t="s">
        <v>98</v>
      </c>
      <c r="F30" s="13"/>
    </row>
    <row r="31" spans="1:6" x14ac:dyDescent="0.35">
      <c r="A31" s="4" t="s">
        <v>98</v>
      </c>
      <c r="B31" s="6" t="s">
        <v>98</v>
      </c>
      <c r="C31" s="5" t="s">
        <v>98</v>
      </c>
      <c r="D31" s="6" t="s">
        <v>98</v>
      </c>
      <c r="E31" s="5" t="s">
        <v>98</v>
      </c>
      <c r="F31" s="13"/>
    </row>
    <row r="32" spans="1:6" ht="15" thickBot="1" x14ac:dyDescent="0.4">
      <c r="A32" s="133" t="s">
        <v>91</v>
      </c>
      <c r="B32" s="134"/>
      <c r="C32" s="134"/>
      <c r="D32" s="134"/>
      <c r="E32" s="134"/>
      <c r="F32" s="14">
        <f>SUM(F24:F31)</f>
        <v>0</v>
      </c>
    </row>
    <row r="33" spans="1:6" ht="15" thickBot="1" x14ac:dyDescent="0.4">
      <c r="A33" s="122" t="s">
        <v>52</v>
      </c>
      <c r="B33" s="123"/>
      <c r="C33" s="123"/>
      <c r="D33" s="123"/>
      <c r="E33" s="123"/>
      <c r="F33" s="14">
        <f>SUM(F22,F32)</f>
        <v>0</v>
      </c>
    </row>
  </sheetData>
  <mergeCells count="6">
    <mergeCell ref="A33:E33"/>
    <mergeCell ref="A1:F1"/>
    <mergeCell ref="A2:E2"/>
    <mergeCell ref="A22:E22"/>
    <mergeCell ref="A23:E23"/>
    <mergeCell ref="A32:E32"/>
  </mergeCells>
  <dataValidations count="2">
    <dataValidation type="list" allowBlank="1" showInputMessage="1" sqref="D25:D31">
      <formula1>$AA$8:$AA$10</formula1>
    </dataValidation>
    <dataValidation type="list" allowBlank="1" showInputMessage="1" sqref="B25:B31">
      <formula1>$AA$1:$AA$5</formula1>
    </dataValidation>
  </dataValidations>
  <pageMargins left="0.7" right="0.7" top="0.75" bottom="0.75" header="0.3" footer="0.3"/>
  <pageSetup paperSize="9" scale="76"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AB29"/>
  <sheetViews>
    <sheetView zoomScaleNormal="100" workbookViewId="0">
      <selection activeCell="G13" sqref="G13"/>
    </sheetView>
  </sheetViews>
  <sheetFormatPr baseColWidth="10" defaultColWidth="11.54296875" defaultRowHeight="14" x14ac:dyDescent="0.3"/>
  <cols>
    <col min="1" max="1" width="60.08984375" style="24" customWidth="1"/>
    <col min="2" max="2" width="39.54296875" style="24" customWidth="1"/>
    <col min="3" max="26" width="11.54296875" style="24"/>
    <col min="27" max="28" width="0" style="24" hidden="1" customWidth="1"/>
    <col min="29" max="16384" width="11.54296875" style="24"/>
  </cols>
  <sheetData>
    <row r="1" spans="1:28" ht="25.4" customHeight="1" thickBot="1" x14ac:dyDescent="0.4">
      <c r="A1" s="135" t="s">
        <v>108</v>
      </c>
      <c r="B1" s="136"/>
      <c r="C1" s="53"/>
      <c r="D1" s="53"/>
      <c r="E1" s="53"/>
      <c r="F1" s="53"/>
      <c r="G1" s="53"/>
      <c r="H1" s="53"/>
      <c r="I1" s="53"/>
      <c r="J1" s="53"/>
      <c r="K1" s="18"/>
      <c r="L1" s="18"/>
      <c r="M1" s="18"/>
      <c r="N1" s="18"/>
      <c r="O1" s="18"/>
      <c r="P1" s="18"/>
      <c r="AA1" s="18"/>
      <c r="AB1" s="18"/>
    </row>
    <row r="2" spans="1:28" ht="25.5" x14ac:dyDescent="0.3">
      <c r="A2" s="54" t="s">
        <v>60</v>
      </c>
      <c r="B2" s="55">
        <f>'Programme des travaux'!C4</f>
        <v>0</v>
      </c>
      <c r="C2" s="18"/>
      <c r="D2" s="18"/>
      <c r="E2" s="18"/>
      <c r="F2" s="18"/>
      <c r="G2" s="18"/>
      <c r="H2" s="18"/>
      <c r="I2" s="18"/>
      <c r="J2" s="18"/>
      <c r="K2" s="18"/>
      <c r="L2" s="18"/>
      <c r="M2" s="18"/>
      <c r="N2" s="18"/>
      <c r="O2" s="18"/>
      <c r="P2" s="18"/>
      <c r="AA2" s="18" t="s">
        <v>72</v>
      </c>
      <c r="AB2" s="18" t="s">
        <v>74</v>
      </c>
    </row>
    <row r="3" spans="1:28" ht="25" x14ac:dyDescent="0.3">
      <c r="A3" s="56" t="s">
        <v>0</v>
      </c>
      <c r="B3" s="55">
        <f>'Programme des travaux'!C6</f>
        <v>0</v>
      </c>
      <c r="C3" s="57"/>
      <c r="D3" s="57"/>
      <c r="E3" s="57"/>
      <c r="F3" s="57"/>
      <c r="G3" s="57"/>
      <c r="H3" s="57"/>
      <c r="I3" s="57"/>
      <c r="J3" s="57"/>
      <c r="K3" s="57"/>
      <c r="L3" s="57"/>
      <c r="M3" s="57"/>
      <c r="N3" s="57"/>
      <c r="O3" s="57"/>
      <c r="P3" s="57"/>
      <c r="AA3" s="57" t="s">
        <v>73</v>
      </c>
      <c r="AB3" s="57" t="s">
        <v>75</v>
      </c>
    </row>
    <row r="4" spans="1:28" ht="101.25" customHeight="1" x14ac:dyDescent="0.3">
      <c r="A4" s="56" t="s">
        <v>61</v>
      </c>
      <c r="B4" s="58" t="s">
        <v>98</v>
      </c>
      <c r="C4" s="57"/>
      <c r="D4" s="57"/>
      <c r="E4" s="57"/>
      <c r="F4" s="57"/>
      <c r="G4" s="57"/>
      <c r="H4" s="57"/>
      <c r="I4" s="57"/>
      <c r="J4" s="57"/>
      <c r="K4" s="57"/>
      <c r="L4" s="57"/>
      <c r="M4" s="57"/>
      <c r="N4" s="57"/>
      <c r="O4" s="57"/>
      <c r="P4" s="57"/>
      <c r="AA4" s="57"/>
      <c r="AB4" s="57" t="s">
        <v>76</v>
      </c>
    </row>
    <row r="5" spans="1:28" x14ac:dyDescent="0.3">
      <c r="A5" s="56" t="s">
        <v>62</v>
      </c>
      <c r="B5" s="58" t="s">
        <v>72</v>
      </c>
      <c r="C5" s="57"/>
      <c r="D5" s="57"/>
      <c r="E5" s="57"/>
      <c r="F5" s="57"/>
      <c r="G5" s="57"/>
      <c r="H5" s="57"/>
      <c r="I5" s="57"/>
      <c r="J5" s="57"/>
      <c r="K5" s="57"/>
      <c r="L5" s="57"/>
      <c r="M5" s="57"/>
      <c r="N5" s="57"/>
      <c r="O5" s="57"/>
      <c r="P5" s="57"/>
      <c r="AA5" s="57"/>
      <c r="AB5" s="57" t="s">
        <v>77</v>
      </c>
    </row>
    <row r="6" spans="1:28" x14ac:dyDescent="0.3">
      <c r="A6" s="56" t="s">
        <v>63</v>
      </c>
      <c r="B6" s="58" t="s">
        <v>74</v>
      </c>
      <c r="C6" s="57"/>
      <c r="D6" s="57"/>
      <c r="E6" s="57"/>
      <c r="F6" s="57"/>
      <c r="G6" s="57"/>
      <c r="H6" s="57"/>
      <c r="I6" s="57"/>
      <c r="J6" s="57"/>
      <c r="K6" s="57"/>
      <c r="L6" s="57"/>
      <c r="M6" s="57"/>
      <c r="N6" s="57"/>
      <c r="O6" s="57"/>
      <c r="P6" s="57"/>
    </row>
    <row r="7" spans="1:28" x14ac:dyDescent="0.3">
      <c r="A7" s="56" t="s">
        <v>64</v>
      </c>
      <c r="B7" s="58" t="s">
        <v>98</v>
      </c>
      <c r="C7" s="18"/>
      <c r="D7" s="18"/>
      <c r="E7" s="18"/>
      <c r="F7" s="18"/>
      <c r="G7" s="18"/>
      <c r="H7" s="18"/>
      <c r="I7" s="18"/>
      <c r="J7" s="18"/>
      <c r="K7" s="18"/>
      <c r="L7" s="18"/>
      <c r="M7" s="18"/>
      <c r="N7" s="18"/>
      <c r="O7" s="18"/>
      <c r="P7" s="18"/>
    </row>
    <row r="8" spans="1:28" x14ac:dyDescent="0.3">
      <c r="A8" s="56" t="s">
        <v>65</v>
      </c>
      <c r="B8" s="58" t="s">
        <v>98</v>
      </c>
      <c r="C8" s="18"/>
      <c r="D8" s="18"/>
      <c r="E8" s="18"/>
      <c r="F8" s="18"/>
      <c r="G8" s="18"/>
      <c r="H8" s="18"/>
      <c r="I8" s="18"/>
      <c r="J8" s="18"/>
      <c r="K8" s="18"/>
      <c r="L8" s="18"/>
      <c r="M8" s="18"/>
      <c r="N8" s="18"/>
      <c r="O8" s="18"/>
      <c r="P8" s="18"/>
    </row>
    <row r="9" spans="1:28" x14ac:dyDescent="0.3">
      <c r="A9" s="56" t="s">
        <v>66</v>
      </c>
      <c r="B9" s="58"/>
      <c r="C9" s="18"/>
      <c r="D9" s="18"/>
      <c r="E9" s="18"/>
      <c r="F9" s="18"/>
      <c r="G9" s="18"/>
      <c r="H9" s="18"/>
      <c r="I9" s="18"/>
      <c r="J9" s="18"/>
      <c r="K9" s="18"/>
      <c r="L9" s="18"/>
      <c r="M9" s="18"/>
      <c r="N9" s="18"/>
      <c r="O9" s="18"/>
      <c r="P9" s="18"/>
    </row>
    <row r="10" spans="1:28" x14ac:dyDescent="0.3">
      <c r="A10" s="56" t="s">
        <v>67</v>
      </c>
      <c r="B10" s="58" t="s">
        <v>98</v>
      </c>
      <c r="C10" s="18"/>
      <c r="D10" s="18"/>
      <c r="E10" s="18"/>
      <c r="F10" s="18"/>
      <c r="G10" s="18"/>
      <c r="H10" s="18"/>
      <c r="I10" s="18"/>
      <c r="J10" s="18"/>
      <c r="K10" s="18"/>
      <c r="L10" s="18"/>
      <c r="M10" s="18"/>
      <c r="N10" s="18"/>
      <c r="O10" s="18"/>
      <c r="P10" s="18"/>
    </row>
    <row r="11" spans="1:28" x14ac:dyDescent="0.3">
      <c r="A11" s="56" t="s">
        <v>68</v>
      </c>
      <c r="B11" s="58" t="s">
        <v>98</v>
      </c>
      <c r="C11" s="18"/>
      <c r="D11" s="18"/>
      <c r="E11" s="18"/>
      <c r="F11" s="18"/>
      <c r="G11" s="18"/>
      <c r="H11" s="18"/>
      <c r="I11" s="18"/>
      <c r="J11" s="18"/>
      <c r="K11" s="18"/>
      <c r="L11" s="18"/>
      <c r="M11" s="18"/>
      <c r="N11" s="18"/>
      <c r="O11" s="18"/>
      <c r="P11" s="18"/>
    </row>
    <row r="12" spans="1:28" x14ac:dyDescent="0.3">
      <c r="A12" s="56" t="s">
        <v>69</v>
      </c>
      <c r="B12" s="58" t="s">
        <v>98</v>
      </c>
      <c r="C12" s="18"/>
      <c r="D12" s="18"/>
      <c r="E12" s="18"/>
      <c r="F12" s="18"/>
      <c r="G12" s="18"/>
      <c r="H12" s="18"/>
      <c r="I12" s="18"/>
      <c r="J12" s="18"/>
      <c r="K12" s="18"/>
      <c r="L12" s="18"/>
      <c r="M12" s="18"/>
      <c r="N12" s="18"/>
      <c r="O12" s="18"/>
      <c r="P12" s="18"/>
    </row>
    <row r="13" spans="1:28" ht="26" x14ac:dyDescent="0.3">
      <c r="A13" s="56" t="s">
        <v>70</v>
      </c>
      <c r="B13" s="58" t="s">
        <v>98</v>
      </c>
      <c r="C13" s="18"/>
      <c r="D13" s="18"/>
      <c r="E13" s="18"/>
      <c r="F13" s="18"/>
      <c r="G13" s="18"/>
      <c r="H13" s="18"/>
      <c r="I13" s="18"/>
      <c r="J13" s="18"/>
      <c r="K13" s="18"/>
      <c r="L13" s="18"/>
      <c r="M13" s="18"/>
      <c r="N13" s="18"/>
      <c r="O13" s="18"/>
      <c r="P13" s="18"/>
    </row>
    <row r="14" spans="1:28" ht="14.5" thickBot="1" x14ac:dyDescent="0.35">
      <c r="A14" s="59" t="s">
        <v>71</v>
      </c>
      <c r="B14" s="58"/>
      <c r="C14" s="18"/>
      <c r="D14" s="18"/>
      <c r="E14" s="18"/>
      <c r="F14" s="18"/>
      <c r="G14" s="18"/>
      <c r="H14" s="18"/>
      <c r="I14" s="18"/>
      <c r="J14" s="18"/>
      <c r="K14" s="18"/>
      <c r="L14" s="18"/>
      <c r="M14" s="18"/>
      <c r="N14" s="18"/>
      <c r="O14" s="18"/>
      <c r="P14" s="18"/>
    </row>
    <row r="15" spans="1:28" ht="14.5" thickBot="1" x14ac:dyDescent="0.35">
      <c r="A15" s="18"/>
      <c r="B15" s="18"/>
      <c r="C15" s="18"/>
      <c r="D15" s="18"/>
      <c r="E15" s="18"/>
      <c r="F15" s="18"/>
      <c r="G15" s="18"/>
      <c r="H15" s="18"/>
      <c r="I15" s="18"/>
      <c r="J15" s="18"/>
      <c r="K15" s="18"/>
      <c r="L15" s="18"/>
      <c r="M15" s="18"/>
      <c r="N15" s="18"/>
      <c r="O15" s="18"/>
      <c r="P15" s="18"/>
    </row>
    <row r="16" spans="1:28" ht="33.65" customHeight="1" x14ac:dyDescent="0.3">
      <c r="A16" s="137" t="s">
        <v>59</v>
      </c>
      <c r="B16" s="138"/>
      <c r="C16" s="18"/>
      <c r="D16" s="18"/>
      <c r="E16" s="18"/>
      <c r="F16" s="18"/>
      <c r="G16" s="18"/>
      <c r="H16" s="18"/>
      <c r="I16" s="18"/>
      <c r="J16" s="18"/>
      <c r="K16" s="18"/>
      <c r="L16" s="18"/>
      <c r="M16" s="18"/>
      <c r="N16" s="18"/>
      <c r="O16" s="18"/>
      <c r="P16" s="18"/>
    </row>
    <row r="17" spans="1:16" x14ac:dyDescent="0.3">
      <c r="A17" s="56" t="s">
        <v>60</v>
      </c>
      <c r="B17" s="55">
        <f>'Programme des travaux'!C4</f>
        <v>0</v>
      </c>
      <c r="C17" s="18"/>
      <c r="D17" s="18"/>
      <c r="E17" s="18"/>
      <c r="F17" s="18"/>
      <c r="G17" s="18"/>
      <c r="H17" s="18"/>
      <c r="I17" s="18"/>
      <c r="J17" s="18"/>
      <c r="K17" s="18"/>
      <c r="L17" s="18"/>
      <c r="M17" s="18"/>
      <c r="N17" s="18"/>
      <c r="O17" s="18"/>
      <c r="P17" s="18"/>
    </row>
    <row r="18" spans="1:16" x14ac:dyDescent="0.3">
      <c r="A18" s="56" t="s">
        <v>0</v>
      </c>
      <c r="B18" s="55">
        <f>'Programme des travaux'!C6</f>
        <v>0</v>
      </c>
      <c r="C18" s="57"/>
      <c r="D18" s="57"/>
      <c r="E18" s="57"/>
      <c r="F18" s="57"/>
      <c r="G18" s="57"/>
      <c r="H18" s="57"/>
      <c r="I18" s="57"/>
      <c r="J18" s="57"/>
      <c r="K18" s="57"/>
      <c r="L18" s="57"/>
      <c r="M18" s="57"/>
      <c r="N18" s="57"/>
      <c r="O18" s="57"/>
      <c r="P18" s="57"/>
    </row>
    <row r="19" spans="1:16" ht="119.25" customHeight="1" x14ac:dyDescent="0.3">
      <c r="A19" s="56" t="s">
        <v>61</v>
      </c>
      <c r="B19" s="58" t="s">
        <v>98</v>
      </c>
      <c r="C19" s="57"/>
      <c r="D19" s="57"/>
      <c r="E19" s="57"/>
      <c r="F19" s="57"/>
      <c r="G19" s="57"/>
      <c r="H19" s="57"/>
      <c r="I19" s="57"/>
      <c r="J19" s="57"/>
      <c r="K19" s="57"/>
      <c r="L19" s="57"/>
      <c r="M19" s="57"/>
      <c r="N19" s="57"/>
      <c r="O19" s="57"/>
      <c r="P19" s="57"/>
    </row>
    <row r="20" spans="1:16" x14ac:dyDescent="0.3">
      <c r="A20" s="56" t="s">
        <v>62</v>
      </c>
      <c r="B20" s="58" t="s">
        <v>72</v>
      </c>
      <c r="C20" s="57"/>
      <c r="D20" s="57"/>
      <c r="E20" s="57"/>
      <c r="F20" s="57"/>
      <c r="G20" s="57"/>
      <c r="H20" s="57"/>
      <c r="I20" s="57"/>
      <c r="J20" s="57"/>
      <c r="K20" s="57"/>
      <c r="L20" s="57"/>
      <c r="M20" s="57"/>
      <c r="N20" s="57"/>
      <c r="O20" s="57"/>
      <c r="P20" s="57"/>
    </row>
    <row r="21" spans="1:16" x14ac:dyDescent="0.3">
      <c r="A21" s="56" t="s">
        <v>63</v>
      </c>
      <c r="B21" s="58" t="s">
        <v>74</v>
      </c>
      <c r="C21" s="57"/>
      <c r="D21" s="57"/>
      <c r="E21" s="57"/>
      <c r="F21" s="57"/>
      <c r="G21" s="57"/>
      <c r="H21" s="57"/>
      <c r="I21" s="57"/>
      <c r="J21" s="57"/>
      <c r="K21" s="57"/>
      <c r="L21" s="57"/>
      <c r="M21" s="57"/>
      <c r="N21" s="57"/>
      <c r="O21" s="57"/>
      <c r="P21" s="57"/>
    </row>
    <row r="22" spans="1:16" x14ac:dyDescent="0.3">
      <c r="A22" s="56" t="s">
        <v>64</v>
      </c>
      <c r="B22" s="58" t="s">
        <v>98</v>
      </c>
      <c r="C22" s="18"/>
      <c r="D22" s="18"/>
      <c r="E22" s="18"/>
      <c r="F22" s="18"/>
      <c r="G22" s="18"/>
      <c r="H22" s="18"/>
      <c r="I22" s="18"/>
      <c r="J22" s="18"/>
      <c r="K22" s="18"/>
      <c r="L22" s="18"/>
      <c r="M22" s="18"/>
      <c r="N22" s="18"/>
      <c r="O22" s="18"/>
      <c r="P22" s="18"/>
    </row>
    <row r="23" spans="1:16" x14ac:dyDescent="0.3">
      <c r="A23" s="56" t="s">
        <v>65</v>
      </c>
      <c r="B23" s="58" t="s">
        <v>98</v>
      </c>
      <c r="C23" s="18"/>
      <c r="D23" s="18"/>
      <c r="E23" s="18"/>
      <c r="F23" s="18"/>
      <c r="G23" s="18"/>
      <c r="H23" s="18"/>
      <c r="I23" s="18"/>
      <c r="J23" s="18"/>
      <c r="K23" s="18"/>
      <c r="L23" s="18"/>
      <c r="M23" s="18"/>
      <c r="N23" s="18"/>
      <c r="O23" s="18"/>
      <c r="P23" s="18"/>
    </row>
    <row r="24" spans="1:16" x14ac:dyDescent="0.3">
      <c r="A24" s="56" t="s">
        <v>66</v>
      </c>
      <c r="B24" s="58"/>
      <c r="C24" s="18"/>
      <c r="D24" s="18"/>
      <c r="E24" s="18"/>
      <c r="F24" s="18"/>
      <c r="G24" s="18"/>
      <c r="H24" s="18"/>
      <c r="I24" s="18"/>
      <c r="J24" s="18"/>
      <c r="K24" s="18"/>
      <c r="L24" s="18"/>
      <c r="M24" s="18"/>
      <c r="N24" s="18"/>
      <c r="O24" s="18"/>
      <c r="P24" s="18"/>
    </row>
    <row r="25" spans="1:16" x14ac:dyDescent="0.3">
      <c r="A25" s="56" t="s">
        <v>67</v>
      </c>
      <c r="B25" s="58" t="s">
        <v>98</v>
      </c>
      <c r="C25" s="18"/>
      <c r="D25" s="18"/>
      <c r="E25" s="18"/>
      <c r="F25" s="18"/>
      <c r="G25" s="18"/>
      <c r="H25" s="18"/>
      <c r="I25" s="18"/>
      <c r="J25" s="18"/>
      <c r="K25" s="18"/>
      <c r="L25" s="18"/>
      <c r="M25" s="18"/>
      <c r="N25" s="18"/>
      <c r="O25" s="18"/>
      <c r="P25" s="18"/>
    </row>
    <row r="26" spans="1:16" x14ac:dyDescent="0.3">
      <c r="A26" s="56" t="s">
        <v>68</v>
      </c>
      <c r="B26" s="58" t="s">
        <v>98</v>
      </c>
      <c r="C26" s="18"/>
      <c r="D26" s="18"/>
      <c r="E26" s="18"/>
      <c r="F26" s="18"/>
      <c r="G26" s="18"/>
      <c r="H26" s="18"/>
      <c r="I26" s="18"/>
      <c r="J26" s="18"/>
      <c r="K26" s="18"/>
      <c r="L26" s="18"/>
      <c r="M26" s="18"/>
      <c r="N26" s="18"/>
      <c r="O26" s="18"/>
      <c r="P26" s="18"/>
    </row>
    <row r="27" spans="1:16" x14ac:dyDescent="0.3">
      <c r="A27" s="56" t="s">
        <v>69</v>
      </c>
      <c r="B27" s="58" t="s">
        <v>98</v>
      </c>
      <c r="C27" s="18"/>
      <c r="D27" s="18"/>
      <c r="E27" s="18"/>
      <c r="F27" s="18"/>
      <c r="G27" s="18"/>
      <c r="H27" s="18"/>
      <c r="I27" s="18"/>
      <c r="J27" s="18"/>
      <c r="K27" s="18"/>
      <c r="L27" s="18"/>
      <c r="M27" s="18"/>
      <c r="N27" s="18"/>
      <c r="O27" s="18"/>
      <c r="P27" s="18"/>
    </row>
    <row r="28" spans="1:16" ht="26" x14ac:dyDescent="0.3">
      <c r="A28" s="56" t="s">
        <v>70</v>
      </c>
      <c r="B28" s="58" t="s">
        <v>98</v>
      </c>
      <c r="C28" s="18"/>
      <c r="D28" s="18"/>
      <c r="E28" s="18"/>
      <c r="F28" s="18"/>
      <c r="G28" s="18"/>
      <c r="H28" s="18"/>
      <c r="I28" s="18"/>
      <c r="J28" s="18"/>
      <c r="K28" s="18"/>
      <c r="L28" s="18"/>
      <c r="M28" s="18"/>
      <c r="N28" s="18"/>
      <c r="O28" s="18"/>
      <c r="P28" s="18"/>
    </row>
    <row r="29" spans="1:16" ht="14.5" thickBot="1" x14ac:dyDescent="0.35">
      <c r="A29" s="59" t="s">
        <v>71</v>
      </c>
      <c r="B29" s="58"/>
      <c r="C29" s="18"/>
      <c r="D29" s="18"/>
      <c r="E29" s="18"/>
      <c r="F29" s="18"/>
      <c r="G29" s="18"/>
      <c r="H29" s="18"/>
      <c r="I29" s="18"/>
      <c r="J29" s="18"/>
      <c r="K29" s="18"/>
      <c r="L29" s="18"/>
      <c r="M29" s="18"/>
      <c r="N29" s="18"/>
      <c r="O29" s="18"/>
      <c r="P29" s="18"/>
    </row>
  </sheetData>
  <mergeCells count="2">
    <mergeCell ref="A1:B1"/>
    <mergeCell ref="A16:B16"/>
  </mergeCells>
  <dataValidations count="2">
    <dataValidation type="list" allowBlank="1" showInputMessage="1" prompt="cliquer sur le triangle pour accéder à la liste de choix" sqref="B5 B20">
      <formula1>$AA$2:$AA$3</formula1>
    </dataValidation>
    <dataValidation type="list" allowBlank="1" showInputMessage="1" sqref="B6 B21">
      <formula1>$AB$2:$AB$5</formula1>
    </dataValidation>
  </dataValidations>
  <pageMargins left="0.25" right="0.25" top="0.75" bottom="0.75" header="0.3" footer="0.3"/>
  <pageSetup paperSize="9" scale="89" fitToHeight="0"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J20"/>
  <sheetViews>
    <sheetView workbookViewId="0">
      <selection activeCell="M3" sqref="M3"/>
    </sheetView>
  </sheetViews>
  <sheetFormatPr baseColWidth="10" defaultColWidth="11.54296875" defaultRowHeight="14" x14ac:dyDescent="0.3"/>
  <cols>
    <col min="1" max="1" width="29.90625" style="24" customWidth="1"/>
    <col min="2" max="16384" width="11.54296875" style="24"/>
  </cols>
  <sheetData>
    <row r="1" spans="1:10" ht="30.75" customHeight="1" x14ac:dyDescent="0.3">
      <c r="A1" s="139" t="s">
        <v>109</v>
      </c>
      <c r="B1" s="140"/>
      <c r="C1" s="140"/>
      <c r="D1" s="140"/>
      <c r="E1" s="140"/>
      <c r="F1" s="140"/>
      <c r="G1" s="140"/>
      <c r="H1" s="140"/>
      <c r="I1" s="140"/>
      <c r="J1" s="141"/>
    </row>
    <row r="2" spans="1:10" ht="75" customHeight="1" x14ac:dyDescent="0.3">
      <c r="A2" s="142" t="s">
        <v>110</v>
      </c>
      <c r="B2" s="143"/>
      <c r="C2" s="143"/>
      <c r="D2" s="143"/>
      <c r="E2" s="143"/>
      <c r="F2" s="143"/>
      <c r="G2" s="143"/>
      <c r="H2" s="143"/>
      <c r="I2" s="143"/>
      <c r="J2" s="144"/>
    </row>
    <row r="3" spans="1:10" x14ac:dyDescent="0.3">
      <c r="A3" s="60" t="s">
        <v>78</v>
      </c>
      <c r="B3" s="61" t="s">
        <v>116</v>
      </c>
      <c r="C3" s="62">
        <v>2025</v>
      </c>
      <c r="D3" s="62">
        <v>2026</v>
      </c>
      <c r="E3" s="62">
        <v>2027</v>
      </c>
      <c r="F3" s="62">
        <v>2028</v>
      </c>
      <c r="G3" s="62">
        <v>2029</v>
      </c>
      <c r="H3" s="62">
        <v>2029</v>
      </c>
      <c r="I3" s="61" t="s">
        <v>117</v>
      </c>
      <c r="J3" s="63" t="s">
        <v>79</v>
      </c>
    </row>
    <row r="4" spans="1:10" ht="25" x14ac:dyDescent="0.3">
      <c r="A4" s="64" t="s">
        <v>80</v>
      </c>
      <c r="B4" s="65"/>
      <c r="C4" s="65"/>
      <c r="D4" s="66">
        <f>'Programme des travaux'!F22</f>
        <v>0</v>
      </c>
      <c r="E4" s="65"/>
      <c r="F4" s="65"/>
      <c r="G4" s="65"/>
      <c r="H4" s="65"/>
      <c r="I4" s="65"/>
      <c r="J4" s="67">
        <f t="shared" ref="J4:J7" si="0">SUM(B4:I4)</f>
        <v>0</v>
      </c>
    </row>
    <row r="5" spans="1:10" ht="37.5" x14ac:dyDescent="0.3">
      <c r="A5" s="68" t="s">
        <v>81</v>
      </c>
      <c r="B5" s="65"/>
      <c r="C5" s="65"/>
      <c r="D5" s="66">
        <f>'Programme des travaux'!F32</f>
        <v>0</v>
      </c>
      <c r="E5" s="65"/>
      <c r="F5" s="65"/>
      <c r="G5" s="65"/>
      <c r="H5" s="65"/>
      <c r="I5" s="65"/>
      <c r="J5" s="69">
        <f t="shared" si="0"/>
        <v>0</v>
      </c>
    </row>
    <row r="6" spans="1:10" ht="32.25" customHeight="1" x14ac:dyDescent="0.3">
      <c r="A6" s="68" t="s">
        <v>82</v>
      </c>
      <c r="B6" s="65"/>
      <c r="C6" s="65"/>
      <c r="D6" s="66">
        <f>'Programme des travaux'!F41</f>
        <v>0</v>
      </c>
      <c r="E6" s="65"/>
      <c r="F6" s="65"/>
      <c r="G6" s="65"/>
      <c r="H6" s="65"/>
      <c r="I6" s="65"/>
      <c r="J6" s="69">
        <f t="shared" si="0"/>
        <v>0</v>
      </c>
    </row>
    <row r="7" spans="1:10" ht="36.75" customHeight="1" x14ac:dyDescent="0.3">
      <c r="A7" s="68" t="s">
        <v>83</v>
      </c>
      <c r="B7" s="65"/>
      <c r="C7" s="65"/>
      <c r="D7" s="66">
        <f>'Programme des travaux'!F50</f>
        <v>0</v>
      </c>
      <c r="E7" s="65"/>
      <c r="F7" s="65"/>
      <c r="G7" s="65"/>
      <c r="H7" s="65"/>
      <c r="I7" s="65"/>
      <c r="J7" s="69">
        <f t="shared" si="0"/>
        <v>0</v>
      </c>
    </row>
    <row r="8" spans="1:10" ht="48" customHeight="1" x14ac:dyDescent="0.3">
      <c r="A8" s="68" t="s">
        <v>84</v>
      </c>
      <c r="B8" s="65"/>
      <c r="C8" s="65"/>
      <c r="D8" s="66">
        <f>SUM('Demande CDD'!B14,'Demande CDD'!B29)</f>
        <v>0</v>
      </c>
      <c r="E8" s="65"/>
      <c r="F8" s="65"/>
      <c r="G8" s="65"/>
      <c r="H8" s="65"/>
      <c r="I8" s="65"/>
      <c r="J8" s="69">
        <f>SUM(B8:I8)</f>
        <v>0</v>
      </c>
    </row>
    <row r="9" spans="1:10" ht="40.5" customHeight="1" x14ac:dyDescent="0.3">
      <c r="A9" s="68" t="s">
        <v>96</v>
      </c>
      <c r="B9" s="66">
        <f>PRODUCT(SUM(B4:B8),'Programme des travaux'!$C$52)</f>
        <v>0</v>
      </c>
      <c r="C9" s="66">
        <f>PRODUCT(SUM(C4:C8),'Programme des travaux'!$C$52)</f>
        <v>0</v>
      </c>
      <c r="D9" s="66">
        <f>PRODUCT(SUM(D4:D8),'Programme des travaux'!$C$52)</f>
        <v>0</v>
      </c>
      <c r="E9" s="66">
        <f>PRODUCT(SUM(E4:E8),'Programme des travaux'!$C$52)</f>
        <v>0</v>
      </c>
      <c r="F9" s="66">
        <f>PRODUCT(SUM(F4:F8),'Programme des travaux'!$C$52)</f>
        <v>0</v>
      </c>
      <c r="G9" s="66">
        <f>PRODUCT(SUM(G4:G8),'Programme des travaux'!$C$52)</f>
        <v>0</v>
      </c>
      <c r="H9" s="66">
        <f>PRODUCT(SUM(H4:H8),'Programme des travaux'!$C$52)</f>
        <v>0</v>
      </c>
      <c r="I9" s="66">
        <f>PRODUCT(SUM(I4:I8),'Programme des travaux'!$C$52)</f>
        <v>0</v>
      </c>
      <c r="J9" s="69">
        <f>PRODUCT(SUM(J4:J8),'Programme des travaux'!$C$52)</f>
        <v>0</v>
      </c>
    </row>
    <row r="10" spans="1:10" ht="43.5" customHeight="1" x14ac:dyDescent="0.3">
      <c r="A10" s="68" t="s">
        <v>97</v>
      </c>
      <c r="B10" s="66">
        <f>PRODUCT(SUM(B4:B7),'Programme des travaux'!$C$53)</f>
        <v>0</v>
      </c>
      <c r="C10" s="66">
        <f>PRODUCT(SUM(C4:C7),'Programme des travaux'!$C$53)</f>
        <v>0</v>
      </c>
      <c r="D10" s="66">
        <f>PRODUCT(SUM(D4:D7),'Programme des travaux'!$C$53)</f>
        <v>0</v>
      </c>
      <c r="E10" s="66">
        <f>PRODUCT(SUM(E4:E7),'Programme des travaux'!$C$53)</f>
        <v>0</v>
      </c>
      <c r="F10" s="66">
        <f>PRODUCT(SUM(F4:F7),'Programme des travaux'!$C$53)</f>
        <v>0</v>
      </c>
      <c r="G10" s="66">
        <f>PRODUCT(SUM(G4:G7),'Programme des travaux'!$C$53)</f>
        <v>0</v>
      </c>
      <c r="H10" s="66">
        <f>PRODUCT(SUM(H4:H7),'Programme des travaux'!$C$53)</f>
        <v>0</v>
      </c>
      <c r="I10" s="66">
        <f>PRODUCT(SUM(I4:I7),'Programme des travaux'!$C$53)</f>
        <v>0</v>
      </c>
      <c r="J10" s="69">
        <f>PRODUCT(SUM(J4:J7),'Programme des travaux'!$C$53)</f>
        <v>0</v>
      </c>
    </row>
    <row r="11" spans="1:10" ht="32.25" customHeight="1" x14ac:dyDescent="0.3">
      <c r="A11" s="70" t="s">
        <v>85</v>
      </c>
      <c r="B11" s="71">
        <f t="shared" ref="B11:J11" si="1">SUM(B4:B10)</f>
        <v>0</v>
      </c>
      <c r="C11" s="71">
        <f t="shared" si="1"/>
        <v>0</v>
      </c>
      <c r="D11" s="72">
        <f t="shared" si="1"/>
        <v>0</v>
      </c>
      <c r="E11" s="71">
        <f t="shared" si="1"/>
        <v>0</v>
      </c>
      <c r="F11" s="71">
        <f t="shared" si="1"/>
        <v>0</v>
      </c>
      <c r="G11" s="71">
        <f t="shared" si="1"/>
        <v>0</v>
      </c>
      <c r="H11" s="71">
        <f t="shared" si="1"/>
        <v>0</v>
      </c>
      <c r="I11" s="71">
        <f t="shared" si="1"/>
        <v>0</v>
      </c>
      <c r="J11" s="69">
        <f t="shared" si="1"/>
        <v>0</v>
      </c>
    </row>
    <row r="12" spans="1:10" ht="25" x14ac:dyDescent="0.3">
      <c r="A12" s="73" t="s">
        <v>86</v>
      </c>
      <c r="B12" s="74"/>
      <c r="C12" s="74"/>
      <c r="D12" s="75">
        <f>'Autres financements'!F22</f>
        <v>0</v>
      </c>
      <c r="E12" s="74"/>
      <c r="F12" s="74"/>
      <c r="G12" s="74"/>
      <c r="H12" s="74"/>
      <c r="I12" s="74"/>
      <c r="J12" s="67">
        <f>SUM(B12:I12)</f>
        <v>0</v>
      </c>
    </row>
    <row r="13" spans="1:10" x14ac:dyDescent="0.3">
      <c r="A13" s="68" t="s">
        <v>87</v>
      </c>
      <c r="B13" s="65"/>
      <c r="C13" s="65"/>
      <c r="D13" s="66">
        <f>'Autres financements'!F32</f>
        <v>0</v>
      </c>
      <c r="E13" s="65"/>
      <c r="F13" s="65"/>
      <c r="G13" s="65"/>
      <c r="H13" s="65"/>
      <c r="I13" s="65"/>
      <c r="J13" s="69">
        <f>SUM(B13:I13)</f>
        <v>0</v>
      </c>
    </row>
    <row r="14" spans="1:10" ht="46.5" customHeight="1" x14ac:dyDescent="0.3">
      <c r="A14" s="76" t="s">
        <v>88</v>
      </c>
      <c r="B14" s="71">
        <f>SUM(B12:B13)</f>
        <v>0</v>
      </c>
      <c r="C14" s="71">
        <f>SUM(C12:C13)</f>
        <v>0</v>
      </c>
      <c r="D14" s="71">
        <f>SUM(D12:D13)</f>
        <v>0</v>
      </c>
      <c r="E14" s="71">
        <f t="shared" ref="E14:J14" si="2">SUM(E12:E13)</f>
        <v>0</v>
      </c>
      <c r="F14" s="71">
        <f t="shared" si="2"/>
        <v>0</v>
      </c>
      <c r="G14" s="71">
        <f t="shared" si="2"/>
        <v>0</v>
      </c>
      <c r="H14" s="71">
        <f t="shared" si="2"/>
        <v>0</v>
      </c>
      <c r="I14" s="71">
        <f t="shared" si="2"/>
        <v>0</v>
      </c>
      <c r="J14" s="69">
        <f t="shared" si="2"/>
        <v>0</v>
      </c>
    </row>
    <row r="15" spans="1:10" ht="45.75" customHeight="1" thickBot="1" x14ac:dyDescent="0.35">
      <c r="A15" s="77" t="s">
        <v>89</v>
      </c>
      <c r="B15" s="78">
        <f t="shared" ref="B15:I15" si="3">SUM(B11,B14)</f>
        <v>0</v>
      </c>
      <c r="C15" s="78">
        <f t="shared" si="3"/>
        <v>0</v>
      </c>
      <c r="D15" s="78">
        <f t="shared" si="3"/>
        <v>0</v>
      </c>
      <c r="E15" s="78">
        <f t="shared" si="3"/>
        <v>0</v>
      </c>
      <c r="F15" s="78">
        <f t="shared" si="3"/>
        <v>0</v>
      </c>
      <c r="G15" s="78">
        <f t="shared" si="3"/>
        <v>0</v>
      </c>
      <c r="H15" s="78">
        <f t="shared" si="3"/>
        <v>0</v>
      </c>
      <c r="I15" s="78">
        <f t="shared" si="3"/>
        <v>0</v>
      </c>
      <c r="J15" s="79">
        <f>SUM(J11+J14)</f>
        <v>0</v>
      </c>
    </row>
    <row r="16" spans="1:10" ht="14.5" thickBot="1" x14ac:dyDescent="0.35">
      <c r="A16" s="80"/>
      <c r="B16" s="81"/>
      <c r="C16" s="82"/>
      <c r="D16" s="81"/>
      <c r="E16" s="81"/>
      <c r="F16" s="81"/>
      <c r="G16" s="82"/>
      <c r="H16" s="81"/>
      <c r="I16" s="81"/>
      <c r="J16" s="81"/>
    </row>
    <row r="17" spans="1:10" ht="102" customHeight="1" thickBot="1" x14ac:dyDescent="0.35">
      <c r="A17" s="83" t="s">
        <v>90</v>
      </c>
      <c r="B17" s="145" t="s">
        <v>98</v>
      </c>
      <c r="C17" s="146"/>
      <c r="D17" s="146"/>
      <c r="E17" s="146"/>
      <c r="F17" s="146"/>
      <c r="G17" s="146"/>
      <c r="H17" s="146"/>
      <c r="I17" s="146"/>
      <c r="J17" s="147"/>
    </row>
    <row r="18" spans="1:10" x14ac:dyDescent="0.3">
      <c r="A18" s="81"/>
      <c r="B18" s="81"/>
      <c r="C18" s="81"/>
      <c r="D18" s="81"/>
      <c r="E18" s="81"/>
      <c r="F18" s="81"/>
      <c r="G18" s="81"/>
      <c r="H18" s="81"/>
      <c r="I18" s="81"/>
      <c r="J18" s="81"/>
    </row>
    <row r="19" spans="1:10" x14ac:dyDescent="0.3">
      <c r="A19" s="81"/>
      <c r="B19" s="81"/>
      <c r="C19" s="81"/>
      <c r="D19" s="81"/>
      <c r="E19" s="81"/>
      <c r="F19" s="81"/>
      <c r="G19" s="81"/>
      <c r="H19" s="81"/>
      <c r="I19" s="81"/>
      <c r="J19" s="81"/>
    </row>
    <row r="20" spans="1:10" x14ac:dyDescent="0.3">
      <c r="A20" s="81"/>
      <c r="B20" s="81"/>
      <c r="C20" s="81"/>
      <c r="D20" s="81">
        <f>SUM(PRODUCT(SUM(D4:D8),0.025), PRODUCT(SUM(D4:D8),0.055))</f>
        <v>0</v>
      </c>
      <c r="E20" s="81"/>
      <c r="F20" s="81"/>
      <c r="G20" s="81"/>
      <c r="H20" s="81"/>
      <c r="I20" s="81"/>
      <c r="J20" s="81"/>
    </row>
  </sheetData>
  <mergeCells count="3">
    <mergeCell ref="A1:J1"/>
    <mergeCell ref="A2:J2"/>
    <mergeCell ref="B17:J17"/>
  </mergeCells>
  <pageMargins left="0.25" right="0.25" top="0.75" bottom="0.75" header="0.3" footer="0.3"/>
  <pageSetup paperSize="9" scale="74"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Fiche Résumé à valider</vt:lpstr>
      <vt:lpstr>Programme des travaux</vt:lpstr>
      <vt:lpstr>Autres financements</vt:lpstr>
      <vt:lpstr>Demande CDD</vt:lpstr>
      <vt:lpstr>Echéancier financier</vt:lpstr>
      <vt:lpstr>'Autres financements'!Zone_d_impression</vt:lpstr>
      <vt:lpstr>'Demande CDD'!Zone_d_impression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vignollesc</cp:lastModifiedBy>
  <cp:lastPrinted>2022-12-19T13:58:08Z</cp:lastPrinted>
  <dcterms:created xsi:type="dcterms:W3CDTF">2015-12-07T13:23:41Z</dcterms:created>
  <dcterms:modified xsi:type="dcterms:W3CDTF">2025-01-27T11:01:57Z</dcterms:modified>
</cp:coreProperties>
</file>